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xcel\"/>
    </mc:Choice>
  </mc:AlternateContent>
  <workbookProtection workbookAlgorithmName="SHA-512" workbookHashValue="aZEKHibcQ0NBSUxa0zR7qZH17O8E3gXJ91Uxgv1aVNrqbSQx0I9bydo3VJIg1WTQZgSLwolEwMk6jaTXYe7XJQ==" workbookSaltValue="+LlryW7x6zrdZDFbYPOY3g==" workbookSpinCount="100000" lockStructure="1"/>
  <bookViews>
    <workbookView xWindow="0" yWindow="0" windowWidth="25200" windowHeight="11835"/>
  </bookViews>
  <sheets>
    <sheet name="Parameter" sheetId="5" r:id="rId1"/>
    <sheet name="Question" sheetId="10" r:id="rId2"/>
    <sheet name="Answer" sheetId="11" r:id="rId3"/>
    <sheet name="Seed2" sheetId="8" state="hidden" r:id="rId4"/>
    <sheet name="Seed3" sheetId="9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L14" i="10" l="1"/>
  <c r="AL18" i="10" s="1"/>
  <c r="AL22" i="10" s="1"/>
  <c r="AL26" i="10" s="1"/>
  <c r="AL30" i="10" s="1"/>
  <c r="AL34" i="10" s="1"/>
  <c r="AL10" i="10"/>
  <c r="M10" i="10"/>
  <c r="M14" i="10" s="1"/>
  <c r="AF5" i="10"/>
  <c r="G5" i="10"/>
  <c r="T1" i="10"/>
  <c r="AS1" i="10" s="1"/>
  <c r="AL10" i="11"/>
  <c r="AL14" i="11" s="1"/>
  <c r="AF5" i="11"/>
  <c r="M10" i="11"/>
  <c r="M14" i="11" s="1"/>
  <c r="M18" i="11" s="1"/>
  <c r="M22" i="11" s="1"/>
  <c r="R20" i="8"/>
  <c r="S20" i="8" s="1"/>
  <c r="E20" i="8" s="1"/>
  <c r="Q20" i="8"/>
  <c r="D20" i="8" s="1"/>
  <c r="M20" i="8"/>
  <c r="L20" i="8"/>
  <c r="K20" i="8"/>
  <c r="J20" i="8"/>
  <c r="I20" i="8"/>
  <c r="B20" i="8"/>
  <c r="R19" i="8"/>
  <c r="S19" i="8" s="1"/>
  <c r="E19" i="8" s="1"/>
  <c r="Q19" i="8"/>
  <c r="D19" i="8" s="1"/>
  <c r="M19" i="8"/>
  <c r="L19" i="8"/>
  <c r="K19" i="8"/>
  <c r="J19" i="8"/>
  <c r="I19" i="8"/>
  <c r="B19" i="8"/>
  <c r="R18" i="8"/>
  <c r="S18" i="8" s="1"/>
  <c r="E18" i="8" s="1"/>
  <c r="Q18" i="8"/>
  <c r="D18" i="8" s="1"/>
  <c r="M18" i="8"/>
  <c r="L18" i="8"/>
  <c r="K18" i="8"/>
  <c r="J18" i="8"/>
  <c r="I18" i="8"/>
  <c r="B18" i="8"/>
  <c r="R17" i="8"/>
  <c r="S17" i="8" s="1"/>
  <c r="E17" i="8" s="1"/>
  <c r="Q17" i="8"/>
  <c r="D17" i="8" s="1"/>
  <c r="M17" i="8"/>
  <c r="L17" i="8"/>
  <c r="K17" i="8"/>
  <c r="J17" i="8"/>
  <c r="I17" i="8"/>
  <c r="B17" i="8"/>
  <c r="R16" i="8"/>
  <c r="S16" i="8" s="1"/>
  <c r="E16" i="8" s="1"/>
  <c r="Q16" i="8"/>
  <c r="D16" i="8" s="1"/>
  <c r="M16" i="8"/>
  <c r="L16" i="8"/>
  <c r="K16" i="8"/>
  <c r="J16" i="8"/>
  <c r="I16" i="8"/>
  <c r="B16" i="8"/>
  <c r="R15" i="8"/>
  <c r="S15" i="8" s="1"/>
  <c r="E15" i="8" s="1"/>
  <c r="Q15" i="8"/>
  <c r="D15" i="8" s="1"/>
  <c r="M15" i="8"/>
  <c r="L15" i="8"/>
  <c r="K15" i="8"/>
  <c r="J15" i="8"/>
  <c r="I15" i="8"/>
  <c r="B15" i="8"/>
  <c r="R14" i="8"/>
  <c r="S14" i="8" s="1"/>
  <c r="E14" i="8" s="1"/>
  <c r="M14" i="8"/>
  <c r="L14" i="8"/>
  <c r="K14" i="8"/>
  <c r="J14" i="8"/>
  <c r="I14" i="8"/>
  <c r="B14" i="8"/>
  <c r="R13" i="8"/>
  <c r="S13" i="8" s="1"/>
  <c r="E13" i="8" s="1"/>
  <c r="Q13" i="8"/>
  <c r="D13" i="8" s="1"/>
  <c r="M13" i="8"/>
  <c r="L13" i="8"/>
  <c r="K13" i="8"/>
  <c r="J13" i="8"/>
  <c r="I13" i="8"/>
  <c r="B13" i="8"/>
  <c r="R12" i="8"/>
  <c r="S12" i="8" s="1"/>
  <c r="E12" i="8" s="1"/>
  <c r="Q12" i="8"/>
  <c r="D12" i="8" s="1"/>
  <c r="M12" i="8"/>
  <c r="L12" i="8"/>
  <c r="K12" i="8"/>
  <c r="J12" i="8"/>
  <c r="I12" i="8"/>
  <c r="B12" i="8"/>
  <c r="B3" i="8"/>
  <c r="I3" i="8"/>
  <c r="J3" i="8"/>
  <c r="K3" i="8"/>
  <c r="L3" i="8"/>
  <c r="M3" i="8"/>
  <c r="R3" i="8"/>
  <c r="S3" i="8" s="1"/>
  <c r="E3" i="8" s="1"/>
  <c r="B4" i="8"/>
  <c r="I4" i="8"/>
  <c r="J4" i="8"/>
  <c r="K4" i="8"/>
  <c r="L4" i="8"/>
  <c r="M4" i="8"/>
  <c r="R4" i="8"/>
  <c r="S4" i="8" s="1"/>
  <c r="E4" i="8" s="1"/>
  <c r="B5" i="8"/>
  <c r="I5" i="8"/>
  <c r="J5" i="8"/>
  <c r="K5" i="8"/>
  <c r="L5" i="8"/>
  <c r="M5" i="8"/>
  <c r="Q5" i="8"/>
  <c r="D5" i="8" s="1"/>
  <c r="R5" i="8"/>
  <c r="S5" i="8" s="1"/>
  <c r="E5" i="8" s="1"/>
  <c r="B6" i="8"/>
  <c r="I6" i="8"/>
  <c r="J6" i="8"/>
  <c r="K6" i="8"/>
  <c r="L6" i="8"/>
  <c r="M6" i="8"/>
  <c r="Q6" i="8"/>
  <c r="D6" i="8" s="1"/>
  <c r="R6" i="8"/>
  <c r="S6" i="8" s="1"/>
  <c r="E6" i="8" s="1"/>
  <c r="B7" i="8"/>
  <c r="I7" i="8"/>
  <c r="J7" i="8"/>
  <c r="K7" i="8"/>
  <c r="L7" i="8"/>
  <c r="M7" i="8"/>
  <c r="R7" i="8"/>
  <c r="S7" i="8" s="1"/>
  <c r="E7" i="8" s="1"/>
  <c r="B8" i="8"/>
  <c r="I8" i="8"/>
  <c r="J8" i="8"/>
  <c r="K8" i="8"/>
  <c r="L8" i="8"/>
  <c r="M8" i="8"/>
  <c r="Q8" i="8"/>
  <c r="D8" i="8" s="1"/>
  <c r="R8" i="8"/>
  <c r="S8" i="8" s="1"/>
  <c r="E8" i="8" s="1"/>
  <c r="B9" i="8"/>
  <c r="I9" i="8"/>
  <c r="J9" i="8"/>
  <c r="K9" i="8"/>
  <c r="L9" i="8"/>
  <c r="M9" i="8"/>
  <c r="Q9" i="8"/>
  <c r="D9" i="8" s="1"/>
  <c r="R9" i="8"/>
  <c r="S9" i="8" s="1"/>
  <c r="E9" i="8" s="1"/>
  <c r="B10" i="8"/>
  <c r="I10" i="8"/>
  <c r="J10" i="8"/>
  <c r="K10" i="8"/>
  <c r="L10" i="8"/>
  <c r="M10" i="8"/>
  <c r="R10" i="8"/>
  <c r="S10" i="8" s="1"/>
  <c r="E10" i="8" s="1"/>
  <c r="R2" i="8"/>
  <c r="S2" i="8" s="1"/>
  <c r="E2" i="8" s="1"/>
  <c r="Q2" i="8"/>
  <c r="D2" i="8" s="1"/>
  <c r="J2" i="8"/>
  <c r="M2" i="8"/>
  <c r="L2" i="8"/>
  <c r="K2" i="8"/>
  <c r="I2" i="8"/>
  <c r="M18" i="10" l="1"/>
  <c r="AL18" i="11"/>
  <c r="M26" i="11"/>
  <c r="N16" i="8"/>
  <c r="O16" i="8" s="1"/>
  <c r="C16" i="8" s="1"/>
  <c r="H16" i="8" s="1"/>
  <c r="N15" i="8"/>
  <c r="O15" i="8" s="1"/>
  <c r="C15" i="8" s="1"/>
  <c r="H15" i="8" s="1"/>
  <c r="N12" i="8"/>
  <c r="O12" i="8" s="1"/>
  <c r="C12" i="8" s="1"/>
  <c r="H12" i="8" s="1"/>
  <c r="N20" i="8"/>
  <c r="O20" i="8" s="1"/>
  <c r="C20" i="8" s="1"/>
  <c r="H20" i="8" s="1"/>
  <c r="N14" i="8"/>
  <c r="O14" i="8" s="1"/>
  <c r="C14" i="8" s="1"/>
  <c r="N19" i="8"/>
  <c r="O19" i="8" s="1"/>
  <c r="C19" i="8" s="1"/>
  <c r="H19" i="8" s="1"/>
  <c r="N17" i="8"/>
  <c r="O17" i="8" s="1"/>
  <c r="C17" i="8" s="1"/>
  <c r="H17" i="8" s="1"/>
  <c r="N13" i="8"/>
  <c r="O13" i="8" s="1"/>
  <c r="C13" i="8" s="1"/>
  <c r="H13" i="8" s="1"/>
  <c r="N18" i="8"/>
  <c r="O18" i="8" s="1"/>
  <c r="C18" i="8" s="1"/>
  <c r="H18" i="8" s="1"/>
  <c r="Q14" i="8"/>
  <c r="D14" i="8" s="1"/>
  <c r="N5" i="8"/>
  <c r="O5" i="8" s="1"/>
  <c r="C5" i="8" s="1"/>
  <c r="H5" i="8" s="1"/>
  <c r="N10" i="8"/>
  <c r="O10" i="8" s="1"/>
  <c r="C10" i="8" s="1"/>
  <c r="N7" i="8"/>
  <c r="O7" i="8" s="1"/>
  <c r="C7" i="8" s="1"/>
  <c r="N3" i="8"/>
  <c r="O3" i="8" s="1"/>
  <c r="C3" i="8" s="1"/>
  <c r="N4" i="8"/>
  <c r="O4" i="8" s="1"/>
  <c r="C4" i="8" s="1"/>
  <c r="N9" i="8"/>
  <c r="O9" i="8" s="1"/>
  <c r="C9" i="8" s="1"/>
  <c r="H9" i="8" s="1"/>
  <c r="N6" i="8"/>
  <c r="O6" i="8" s="1"/>
  <c r="C6" i="8" s="1"/>
  <c r="H6" i="8" s="1"/>
  <c r="Q10" i="8"/>
  <c r="D10" i="8" s="1"/>
  <c r="N8" i="8"/>
  <c r="O8" i="8" s="1"/>
  <c r="C8" i="8" s="1"/>
  <c r="H8" i="8" s="1"/>
  <c r="Q4" i="8"/>
  <c r="D4" i="8" s="1"/>
  <c r="Q7" i="8"/>
  <c r="D7" i="8" s="1"/>
  <c r="Q3" i="8"/>
  <c r="D3" i="8" s="1"/>
  <c r="N2" i="8"/>
  <c r="T1" i="11"/>
  <c r="AS1" i="11" s="1"/>
  <c r="G5" i="11"/>
  <c r="H10" i="8" l="1"/>
  <c r="H7" i="8"/>
  <c r="H4" i="8"/>
  <c r="H3" i="8"/>
  <c r="H14" i="8"/>
  <c r="M22" i="10"/>
  <c r="AL22" i="11"/>
  <c r="M30" i="11"/>
  <c r="G13" i="8"/>
  <c r="G20" i="8"/>
  <c r="G17" i="8"/>
  <c r="G12" i="8"/>
  <c r="G19" i="8"/>
  <c r="G15" i="8"/>
  <c r="G18" i="8"/>
  <c r="G14" i="8"/>
  <c r="G16" i="8"/>
  <c r="G3" i="8"/>
  <c r="G6" i="8"/>
  <c r="G7" i="8"/>
  <c r="G9" i="8"/>
  <c r="G10" i="8"/>
  <c r="G8" i="8"/>
  <c r="G4" i="8"/>
  <c r="G5" i="8"/>
  <c r="O2" i="8"/>
  <c r="C2" i="8" s="1"/>
  <c r="H2" i="8" s="1"/>
  <c r="M26" i="10" l="1"/>
  <c r="AL26" i="11"/>
  <c r="M34" i="11"/>
  <c r="G2" i="8"/>
  <c r="C1" i="9"/>
  <c r="C2" i="9" s="1"/>
  <c r="G2" i="9" s="1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E5" i="9"/>
  <c r="E6" i="9" s="1"/>
  <c r="B5" i="9"/>
  <c r="E4" i="9"/>
  <c r="D4" i="9"/>
  <c r="D5" i="9" s="1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B4" i="9"/>
  <c r="E3" i="9"/>
  <c r="D3" i="9"/>
  <c r="B3" i="9"/>
  <c r="F2" i="9"/>
  <c r="F3" i="9" s="1"/>
  <c r="F4" i="9" s="1"/>
  <c r="F5" i="9" s="1"/>
  <c r="F6" i="9" s="1"/>
  <c r="F7" i="9" s="1"/>
  <c r="F8" i="9" s="1"/>
  <c r="F9" i="9" s="1"/>
  <c r="F10" i="9" s="1"/>
  <c r="F11" i="9" s="1"/>
  <c r="F12" i="9" s="1"/>
  <c r="F13" i="9" s="1"/>
  <c r="F14" i="9" s="1"/>
  <c r="F15" i="9" s="1"/>
  <c r="F16" i="9" s="1"/>
  <c r="F17" i="9" s="1"/>
  <c r="F18" i="9" s="1"/>
  <c r="F19" i="9" s="1"/>
  <c r="F20" i="9" s="1"/>
  <c r="F21" i="9" s="1"/>
  <c r="F22" i="9" s="1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E2" i="9"/>
  <c r="D2" i="9"/>
  <c r="B2" i="9"/>
  <c r="B1" i="9"/>
  <c r="B2" i="8"/>
  <c r="M30" i="10" l="1"/>
  <c r="AL30" i="11"/>
  <c r="A19" i="8"/>
  <c r="A15" i="8"/>
  <c r="A20" i="8"/>
  <c r="A16" i="8"/>
  <c r="A12" i="8"/>
  <c r="A17" i="8"/>
  <c r="A13" i="8"/>
  <c r="A18" i="8"/>
  <c r="A14" i="8"/>
  <c r="A4" i="8"/>
  <c r="A8" i="8"/>
  <c r="A6" i="8"/>
  <c r="A10" i="8"/>
  <c r="A3" i="8"/>
  <c r="A9" i="8"/>
  <c r="A5" i="8"/>
  <c r="A7" i="8"/>
  <c r="G1" i="9"/>
  <c r="C3" i="9"/>
  <c r="G3" i="9" s="1"/>
  <c r="A4" i="9"/>
  <c r="A10" i="9"/>
  <c r="A18" i="9"/>
  <c r="A26" i="9"/>
  <c r="A34" i="9"/>
  <c r="A12" i="9"/>
  <c r="A28" i="9"/>
  <c r="A6" i="9"/>
  <c r="A14" i="9"/>
  <c r="A22" i="9"/>
  <c r="A30" i="9"/>
  <c r="A38" i="9"/>
  <c r="A36" i="9"/>
  <c r="A20" i="9"/>
  <c r="A2" i="9"/>
  <c r="E7" i="9"/>
  <c r="A17" i="9"/>
  <c r="A16" i="9"/>
  <c r="A32" i="9"/>
  <c r="A7" i="9"/>
  <c r="A15" i="9"/>
  <c r="A23" i="9"/>
  <c r="A31" i="9"/>
  <c r="A39" i="9"/>
  <c r="A9" i="9"/>
  <c r="A25" i="9"/>
  <c r="A33" i="9"/>
  <c r="A24" i="9"/>
  <c r="A1" i="9"/>
  <c r="A5" i="9"/>
  <c r="A13" i="9"/>
  <c r="A21" i="9"/>
  <c r="A29" i="9"/>
  <c r="A37" i="9"/>
  <c r="A8" i="9"/>
  <c r="A40" i="9"/>
  <c r="A3" i="9"/>
  <c r="A11" i="9"/>
  <c r="A19" i="9"/>
  <c r="A27" i="9"/>
  <c r="A35" i="9"/>
  <c r="A2" i="8"/>
  <c r="B2" i="5"/>
  <c r="A1" i="10" s="1"/>
  <c r="Z1" i="10" s="1"/>
  <c r="O28" i="10" l="1"/>
  <c r="AN28" i="10" s="1"/>
  <c r="M34" i="10"/>
  <c r="O32" i="10"/>
  <c r="AN32" i="10" s="1"/>
  <c r="O30" i="10"/>
  <c r="AN30" i="10" s="1"/>
  <c r="O8" i="10"/>
  <c r="AN8" i="10" s="1"/>
  <c r="O6" i="10"/>
  <c r="AN6" i="10" s="1"/>
  <c r="C34" i="10"/>
  <c r="AB34" i="10" s="1"/>
  <c r="C32" i="10"/>
  <c r="AB32" i="10" s="1"/>
  <c r="C26" i="10"/>
  <c r="AB26" i="10" s="1"/>
  <c r="C24" i="10"/>
  <c r="AB24" i="10" s="1"/>
  <c r="C18" i="10"/>
  <c r="AB18" i="10" s="1"/>
  <c r="C16" i="10"/>
  <c r="AB16" i="10" s="1"/>
  <c r="C10" i="10"/>
  <c r="AB10" i="10" s="1"/>
  <c r="C8" i="10"/>
  <c r="AB8" i="10" s="1"/>
  <c r="C6" i="10"/>
  <c r="AB6" i="10" s="1"/>
  <c r="C36" i="10"/>
  <c r="AB36" i="10" s="1"/>
  <c r="C28" i="10"/>
  <c r="AB28" i="10" s="1"/>
  <c r="C22" i="10"/>
  <c r="AB22" i="10" s="1"/>
  <c r="C20" i="10"/>
  <c r="AB20" i="10" s="1"/>
  <c r="C12" i="10"/>
  <c r="AB12" i="10" s="1"/>
  <c r="C30" i="10"/>
  <c r="AB30" i="10" s="1"/>
  <c r="C14" i="10"/>
  <c r="AB14" i="10" s="1"/>
  <c r="O10" i="10"/>
  <c r="AN10" i="10" s="1"/>
  <c r="O16" i="10"/>
  <c r="AN16" i="10" s="1"/>
  <c r="O14" i="10"/>
  <c r="AN14" i="10" s="1"/>
  <c r="O12" i="10"/>
  <c r="AN12" i="10" s="1"/>
  <c r="O18" i="10"/>
  <c r="AN18" i="10" s="1"/>
  <c r="O20" i="10"/>
  <c r="AN20" i="10" s="1"/>
  <c r="O24" i="10"/>
  <c r="AN24" i="10" s="1"/>
  <c r="O22" i="10"/>
  <c r="AN22" i="10" s="1"/>
  <c r="O26" i="10"/>
  <c r="AN26" i="10" s="1"/>
  <c r="O32" i="11"/>
  <c r="AN32" i="11" s="1"/>
  <c r="O36" i="11"/>
  <c r="AN36" i="11" s="1"/>
  <c r="O24" i="11"/>
  <c r="AN24" i="11" s="1"/>
  <c r="O28" i="11"/>
  <c r="AN28" i="11" s="1"/>
  <c r="O16" i="11"/>
  <c r="AN16" i="11" s="1"/>
  <c r="O20" i="11"/>
  <c r="AN20" i="11" s="1"/>
  <c r="O8" i="11"/>
  <c r="AN8" i="11" s="1"/>
  <c r="O12" i="11"/>
  <c r="AN12" i="11" s="1"/>
  <c r="C32" i="11"/>
  <c r="AB32" i="11" s="1"/>
  <c r="C36" i="11"/>
  <c r="AB36" i="11" s="1"/>
  <c r="C24" i="11"/>
  <c r="AB24" i="11" s="1"/>
  <c r="C28" i="11"/>
  <c r="AB28" i="11" s="1"/>
  <c r="C16" i="11"/>
  <c r="AB16" i="11" s="1"/>
  <c r="C20" i="11"/>
  <c r="AB20" i="11" s="1"/>
  <c r="C8" i="11"/>
  <c r="AB8" i="11" s="1"/>
  <c r="C12" i="11"/>
  <c r="AB12" i="11" s="1"/>
  <c r="AL34" i="11"/>
  <c r="O34" i="11"/>
  <c r="AN34" i="11" s="1"/>
  <c r="O14" i="11"/>
  <c r="AN14" i="11" s="1"/>
  <c r="O18" i="11"/>
  <c r="AN18" i="11" s="1"/>
  <c r="O22" i="11"/>
  <c r="AN22" i="11" s="1"/>
  <c r="O26" i="11"/>
  <c r="AN26" i="11" s="1"/>
  <c r="O30" i="11"/>
  <c r="AN30" i="11" s="1"/>
  <c r="O6" i="11"/>
  <c r="AN6" i="11" s="1"/>
  <c r="O10" i="11"/>
  <c r="AN10" i="11" s="1"/>
  <c r="C14" i="11"/>
  <c r="AB14" i="11" s="1"/>
  <c r="C30" i="11"/>
  <c r="AB30" i="11" s="1"/>
  <c r="C22" i="11"/>
  <c r="AB22" i="11" s="1"/>
  <c r="C18" i="11"/>
  <c r="AB18" i="11" s="1"/>
  <c r="C34" i="11"/>
  <c r="AB34" i="11" s="1"/>
  <c r="C26" i="11"/>
  <c r="AB26" i="11" s="1"/>
  <c r="C10" i="11"/>
  <c r="AB10" i="11" s="1"/>
  <c r="C6" i="11"/>
  <c r="AB6" i="11" s="1"/>
  <c r="A1" i="11"/>
  <c r="Z1" i="11" s="1"/>
  <c r="C4" i="9"/>
  <c r="G4" i="9" s="1"/>
  <c r="E8" i="9"/>
  <c r="O36" i="10" l="1"/>
  <c r="AN36" i="10" s="1"/>
  <c r="O34" i="10"/>
  <c r="AN34" i="10" s="1"/>
  <c r="C5" i="9"/>
  <c r="G5" i="9" s="1"/>
  <c r="E9" i="9"/>
  <c r="C6" i="9" l="1"/>
  <c r="G6" i="9" s="1"/>
  <c r="E10" i="9"/>
  <c r="C7" i="9" l="1"/>
  <c r="C8" i="9" s="1"/>
  <c r="E11" i="9"/>
  <c r="G7" i="9" l="1"/>
  <c r="G8" i="9"/>
  <c r="C9" i="9"/>
  <c r="E12" i="9"/>
  <c r="G9" i="9" l="1"/>
  <c r="C10" i="9"/>
  <c r="E13" i="9"/>
  <c r="C11" i="9" l="1"/>
  <c r="G10" i="9"/>
  <c r="E14" i="9"/>
  <c r="G11" i="9" l="1"/>
  <c r="C12" i="9"/>
  <c r="E15" i="9"/>
  <c r="G12" i="9" l="1"/>
  <c r="C13" i="9"/>
  <c r="E16" i="9"/>
  <c r="C14" i="9" l="1"/>
  <c r="G13" i="9"/>
  <c r="E17" i="9"/>
  <c r="G14" i="9" l="1"/>
  <c r="C15" i="9"/>
  <c r="E18" i="9"/>
  <c r="G15" i="9" l="1"/>
  <c r="C16" i="9"/>
  <c r="E19" i="9"/>
  <c r="G16" i="9" l="1"/>
  <c r="C17" i="9"/>
  <c r="E20" i="9"/>
  <c r="G17" i="9" l="1"/>
  <c r="C18" i="9"/>
  <c r="E21" i="9"/>
  <c r="C19" i="9" l="1"/>
  <c r="G18" i="9"/>
  <c r="E22" i="9"/>
  <c r="G19" i="9" l="1"/>
  <c r="C20" i="9"/>
  <c r="E23" i="9"/>
  <c r="C21" i="9" l="1"/>
  <c r="G20" i="9"/>
  <c r="E24" i="9"/>
  <c r="C22" i="9" l="1"/>
  <c r="G21" i="9"/>
  <c r="E25" i="9"/>
  <c r="G22" i="9" l="1"/>
  <c r="C23" i="9"/>
  <c r="E26" i="9"/>
  <c r="G23" i="9" l="1"/>
  <c r="C24" i="9"/>
  <c r="E27" i="9"/>
  <c r="G24" i="9" l="1"/>
  <c r="C25" i="9"/>
  <c r="E28" i="9"/>
  <c r="G25" i="9" l="1"/>
  <c r="C26" i="9"/>
  <c r="E29" i="9"/>
  <c r="C27" i="9" l="1"/>
  <c r="G26" i="9"/>
  <c r="E30" i="9"/>
  <c r="C28" i="9" l="1"/>
  <c r="G27" i="9"/>
  <c r="E31" i="9"/>
  <c r="G28" i="9" l="1"/>
  <c r="C29" i="9"/>
  <c r="E32" i="9"/>
  <c r="C30" i="9" l="1"/>
  <c r="G29" i="9"/>
  <c r="E33" i="9"/>
  <c r="G30" i="9" l="1"/>
  <c r="C31" i="9"/>
  <c r="E34" i="9"/>
  <c r="G31" i="9" l="1"/>
  <c r="C32" i="9"/>
  <c r="E35" i="9"/>
  <c r="G32" i="9" l="1"/>
  <c r="C33" i="9"/>
  <c r="E36" i="9"/>
  <c r="G33" i="9" l="1"/>
  <c r="C34" i="9"/>
  <c r="E37" i="9"/>
  <c r="G34" i="9" l="1"/>
  <c r="C35" i="9"/>
  <c r="E38" i="9"/>
  <c r="G35" i="9" l="1"/>
  <c r="C36" i="9"/>
  <c r="E39" i="9"/>
  <c r="C37" i="9" l="1"/>
  <c r="G36" i="9"/>
  <c r="E40" i="9"/>
  <c r="C38" i="9" l="1"/>
  <c r="G37" i="9"/>
  <c r="G38" i="9" l="1"/>
  <c r="C39" i="9"/>
  <c r="C40" i="9" l="1"/>
  <c r="G39" i="9"/>
  <c r="G40" i="9" l="1"/>
</calcChain>
</file>

<file path=xl/sharedStrings.xml><?xml version="1.0" encoding="utf-8"?>
<sst xmlns="http://schemas.openxmlformats.org/spreadsheetml/2006/main" count="5591" uniqueCount="4628">
  <si>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</si>
  <si>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</si>
  <si>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</si>
  <si>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</si>
  <si>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</si>
  <si>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</si>
  <si>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</si>
  <si>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</si>
  <si>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</si>
  <si>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</si>
  <si>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</si>
  <si>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</si>
  <si>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</si>
  <si>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</si>
  <si>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</si>
  <si>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</si>
  <si>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</si>
  <si>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</si>
  <si>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</si>
  <si>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</si>
  <si>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</si>
  <si>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</si>
  <si>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</si>
  <si>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</si>
  <si>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</si>
  <si>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</si>
  <si>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</si>
  <si>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</si>
  <si>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</si>
  <si>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</si>
  <si>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</si>
  <si>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</si>
  <si>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</si>
  <si>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</si>
  <si>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</si>
  <si>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</si>
  <si>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</si>
  <si>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</si>
  <si>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</si>
  <si>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</si>
  <si>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</si>
  <si>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</si>
  <si>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</si>
  <si>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</si>
  <si>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</si>
  <si>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</si>
  <si>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</si>
  <si>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</si>
  <si>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</si>
  <si>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</si>
  <si>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</si>
  <si>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</si>
  <si>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</si>
  <si>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</si>
  <si>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</si>
  <si>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</si>
  <si>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</si>
  <si>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</si>
  <si>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</si>
  <si>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</si>
  <si>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</si>
  <si>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</si>
  <si>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</si>
  <si>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</si>
  <si>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</si>
  <si>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</si>
  <si>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</si>
  <si>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</si>
  <si>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</si>
  <si>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</si>
  <si>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</si>
  <si>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</si>
  <si>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</si>
  <si>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</si>
  <si>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</si>
  <si>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</si>
  <si>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</si>
  <si>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</si>
  <si>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</si>
  <si>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</si>
  <si>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</si>
  <si>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</si>
  <si>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</si>
  <si>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</si>
  <si>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</si>
  <si>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</si>
  <si>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</si>
  <si>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</si>
  <si>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</si>
  <si>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</si>
  <si>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</si>
  <si>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</si>
  <si>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</si>
  <si>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</si>
  <si>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</si>
  <si>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</si>
  <si>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</si>
  <si>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</si>
  <si>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</si>
  <si>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</si>
  <si>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</si>
  <si>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</si>
  <si>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</si>
  <si>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</si>
  <si>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</si>
  <si>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</si>
  <si>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</si>
  <si>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</si>
  <si>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</si>
  <si>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</si>
  <si>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</si>
  <si>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</si>
  <si>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</si>
  <si>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</si>
  <si>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</si>
  <si>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</si>
  <si>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</si>
  <si>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</si>
  <si>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</si>
  <si>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</si>
  <si>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</si>
  <si>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</si>
  <si>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</si>
  <si>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</si>
  <si>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</si>
  <si>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</si>
  <si>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</si>
  <si>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</si>
  <si>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</si>
  <si>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</si>
  <si>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</si>
  <si>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</si>
  <si>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</si>
  <si>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</si>
  <si>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</si>
  <si>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</si>
  <si>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</si>
  <si>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</si>
  <si>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</si>
  <si>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</si>
  <si>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</si>
  <si>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</si>
  <si>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</si>
  <si>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</si>
  <si>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</si>
  <si>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</si>
  <si>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</si>
  <si>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</si>
  <si>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</si>
  <si>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</si>
  <si>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</si>
  <si>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</si>
  <si>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</si>
  <si>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</si>
  <si>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</si>
  <si>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</si>
  <si>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</si>
  <si>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</si>
  <si>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</si>
  <si>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</si>
  <si>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</si>
  <si>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</si>
  <si>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</si>
  <si>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</si>
  <si>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</si>
  <si>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</si>
  <si>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</si>
  <si>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</si>
  <si>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</si>
  <si>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</si>
  <si>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</si>
  <si>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</si>
  <si>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</si>
  <si>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</si>
  <si>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</si>
  <si>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</si>
  <si>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</si>
  <si>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</si>
  <si>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</si>
  <si>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</si>
  <si>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</si>
  <si>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</si>
  <si>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</si>
  <si>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</si>
  <si>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</si>
  <si>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</si>
  <si>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</si>
  <si>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</si>
  <si>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</si>
  <si>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</si>
  <si>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</si>
  <si>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</si>
  <si>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</si>
  <si>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</si>
  <si>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</si>
  <si>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</si>
  <si>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</si>
  <si>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</si>
  <si>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</si>
  <si>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</si>
  <si>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</si>
  <si>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</si>
  <si>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</si>
  <si>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</si>
  <si>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</si>
  <si>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</si>
  <si>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</si>
  <si>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</si>
  <si>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</si>
  <si>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</si>
  <si>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</si>
  <si>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</si>
  <si>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</si>
  <si>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</si>
  <si>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</si>
  <si>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</si>
  <si>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</si>
  <si>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</si>
  <si>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</si>
  <si>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</si>
  <si>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</si>
  <si>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</si>
  <si>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</si>
  <si>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</si>
  <si>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</si>
  <si>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</si>
  <si>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</si>
  <si>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</si>
  <si>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</si>
  <si>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</si>
  <si>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</si>
  <si>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</si>
  <si>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</si>
  <si>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</si>
  <si>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</si>
  <si>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</si>
  <si>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</si>
  <si>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</si>
  <si>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</si>
  <si>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</si>
  <si>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</si>
  <si>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</si>
  <si>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</si>
  <si>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</si>
  <si>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</si>
  <si>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</si>
  <si>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</si>
  <si>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</si>
  <si>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</si>
  <si>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</si>
  <si>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</si>
  <si>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</si>
  <si>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</si>
  <si>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</si>
  <si>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</si>
  <si>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</si>
  <si>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</si>
  <si>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</si>
  <si>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</si>
  <si>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</si>
  <si>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</si>
  <si>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</si>
  <si>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</si>
  <si>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</si>
  <si>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</si>
  <si>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</si>
  <si>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</si>
  <si>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</si>
  <si>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</si>
  <si>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</si>
  <si>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</si>
  <si>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</si>
  <si>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</si>
  <si>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</si>
  <si>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</si>
  <si>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</si>
  <si>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</si>
  <si>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</si>
  <si>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</si>
  <si>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</si>
  <si>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</si>
  <si>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</si>
  <si>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</si>
  <si>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</si>
  <si>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</si>
  <si>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</si>
  <si>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</si>
  <si>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</si>
  <si>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</si>
  <si>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</si>
  <si>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</si>
  <si>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</si>
  <si>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</si>
  <si>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</si>
  <si>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</si>
  <si>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</si>
  <si>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</si>
  <si>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</si>
  <si>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</si>
  <si>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</si>
  <si>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</si>
  <si>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</si>
  <si>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</si>
  <si>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</si>
  <si>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</si>
  <si>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</si>
  <si>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</si>
  <si>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</si>
  <si>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</si>
  <si>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</si>
  <si>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</si>
  <si>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</si>
  <si>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</si>
  <si>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</si>
  <si>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</si>
  <si>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</si>
  <si>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</si>
  <si>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</si>
  <si>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</si>
  <si>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</si>
  <si>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</si>
  <si>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</si>
  <si>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</si>
  <si>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</si>
  <si>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</si>
  <si>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</si>
  <si>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</si>
  <si>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</si>
  <si>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</si>
  <si>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</si>
  <si>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</si>
  <si>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</si>
  <si>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</si>
  <si>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</si>
  <si>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</si>
  <si>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</si>
  <si>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</si>
  <si>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</si>
  <si>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</si>
  <si>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</si>
  <si>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</si>
  <si>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</si>
  <si>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</si>
  <si>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</si>
  <si>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</si>
  <si>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</si>
  <si>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</si>
  <si>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</si>
  <si>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</si>
  <si>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</si>
  <si>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</si>
  <si>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</si>
  <si>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</si>
  <si>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</si>
  <si>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</si>
  <si>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</si>
  <si>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</si>
  <si>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</si>
  <si>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</si>
  <si>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</si>
  <si>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</si>
  <si>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</si>
  <si>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</si>
  <si>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</si>
  <si>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</si>
  <si>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</si>
  <si>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</si>
  <si>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</si>
  <si>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</si>
  <si>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</si>
  <si>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</si>
  <si>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</si>
  <si>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</si>
  <si>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</si>
  <si>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</si>
  <si>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</si>
  <si>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</si>
  <si>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</si>
  <si>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</si>
  <si>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</si>
  <si>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</si>
  <si>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</si>
  <si>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</si>
  <si>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</si>
  <si>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</si>
  <si>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</si>
  <si>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</si>
  <si>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</si>
  <si>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</si>
  <si>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</si>
  <si>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</si>
  <si>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</si>
  <si>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</si>
  <si>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</si>
  <si>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</si>
  <si>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</si>
  <si>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</si>
  <si>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</si>
  <si>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</si>
  <si>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</si>
  <si>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</si>
  <si>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</si>
  <si>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</si>
  <si>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</si>
  <si>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</si>
  <si>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</si>
  <si>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</si>
  <si>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</si>
  <si>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</si>
  <si>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</si>
  <si>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</si>
  <si>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</si>
  <si>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</si>
  <si>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</si>
  <si>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</si>
  <si>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</si>
  <si>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</si>
  <si>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</si>
  <si>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</si>
  <si>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</si>
  <si>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</si>
  <si>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</si>
  <si>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</si>
  <si>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</si>
  <si>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</si>
  <si>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</si>
  <si>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</si>
  <si>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</si>
  <si>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</si>
  <si>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</si>
  <si>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</si>
  <si>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</si>
  <si>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</si>
  <si>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</si>
  <si>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</si>
  <si>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</si>
  <si>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</si>
  <si>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</si>
  <si>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</si>
  <si>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</si>
  <si>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</si>
  <si>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</si>
  <si>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</si>
  <si>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</si>
  <si>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</si>
  <si>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</si>
  <si>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</si>
  <si>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</si>
  <si>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</si>
  <si>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</si>
  <si>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</si>
  <si>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</si>
  <si>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</si>
  <si>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</si>
  <si>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</si>
  <si>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</si>
  <si>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</si>
  <si>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</si>
  <si>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</si>
  <si>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</si>
  <si>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</si>
  <si>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</si>
  <si>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</si>
  <si>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</si>
  <si>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</si>
  <si>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</si>
  <si>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</si>
  <si>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</si>
  <si>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</si>
  <si>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</si>
  <si>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</si>
  <si>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</si>
  <si>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</si>
  <si>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</si>
  <si>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</si>
  <si>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</si>
  <si>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</si>
  <si>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</si>
  <si>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</si>
  <si>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</si>
  <si>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</si>
  <si>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</si>
  <si>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</si>
  <si>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</si>
  <si>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</si>
  <si>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</si>
  <si>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</si>
  <si>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</si>
  <si>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</si>
  <si>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</si>
  <si>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</si>
  <si>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</si>
  <si>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</si>
  <si>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</si>
  <si>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</si>
  <si>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</si>
  <si>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</si>
  <si>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</si>
  <si>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</si>
  <si>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</si>
  <si>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</si>
  <si>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</si>
  <si>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</si>
  <si>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</si>
  <si>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</si>
  <si>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</si>
  <si>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</si>
  <si>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</si>
  <si>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</si>
  <si>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</si>
  <si>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</si>
  <si>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</si>
  <si>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</si>
  <si>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</si>
  <si>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</si>
  <si>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</si>
  <si>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</si>
  <si>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</si>
  <si>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</si>
  <si>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</si>
  <si>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</si>
  <si>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</si>
  <si>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</si>
  <si>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</si>
  <si>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</si>
  <si>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</si>
  <si>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</si>
  <si>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</si>
  <si>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</si>
  <si>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</si>
  <si>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</si>
  <si>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</si>
  <si>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</si>
  <si>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</si>
  <si>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</si>
  <si>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</si>
  <si>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</si>
  <si>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</si>
  <si>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</si>
  <si>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</si>
  <si>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</si>
  <si>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</si>
  <si>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</si>
  <si>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</si>
  <si>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</si>
  <si>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</si>
  <si>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</si>
  <si>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</si>
  <si>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</si>
  <si>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</si>
  <si>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</si>
  <si>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</si>
  <si>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</si>
  <si>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</si>
  <si>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</si>
  <si>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</si>
  <si>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</si>
  <si>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</si>
  <si>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</si>
  <si>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</si>
  <si>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</si>
  <si>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</si>
  <si>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</si>
  <si>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</si>
  <si>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</si>
  <si>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</si>
  <si>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</si>
  <si>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</si>
  <si>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</si>
  <si>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</si>
  <si>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</si>
  <si>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</si>
  <si>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</si>
  <si>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</si>
  <si>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</si>
  <si>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</si>
  <si>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</si>
  <si>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</si>
  <si>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</si>
  <si>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</si>
  <si>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</si>
  <si>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</si>
  <si>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</si>
  <si>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</si>
  <si>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</si>
  <si>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</si>
  <si>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</si>
  <si>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</si>
  <si>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</si>
  <si>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</si>
  <si>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</si>
  <si>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</si>
  <si>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</si>
  <si>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</si>
  <si>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</si>
  <si>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</si>
  <si>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</si>
  <si>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</si>
  <si>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</si>
  <si>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</si>
  <si>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</si>
  <si>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</si>
  <si>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</si>
  <si>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</si>
  <si>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</si>
  <si>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</si>
  <si>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</si>
  <si>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</si>
  <si>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</si>
  <si>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</si>
  <si>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</si>
  <si>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</si>
  <si>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</si>
  <si>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</si>
  <si>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</si>
  <si>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</si>
  <si>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</si>
  <si>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</si>
  <si>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</si>
  <si>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</si>
  <si>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</si>
  <si>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</si>
  <si>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</si>
  <si>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</si>
  <si>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</si>
  <si>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</si>
  <si>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</si>
  <si>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</si>
  <si>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</si>
  <si>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</si>
  <si>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</si>
  <si>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</si>
  <si>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</si>
  <si>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</si>
  <si>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</si>
  <si>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</si>
  <si>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</si>
  <si>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</si>
  <si>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</si>
  <si>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</si>
  <si>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</si>
  <si>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</si>
  <si>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</si>
  <si>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</si>
  <si>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</si>
  <si>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</si>
  <si>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</si>
  <si>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</si>
  <si>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</si>
  <si>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</si>
  <si>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</si>
  <si>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</si>
  <si>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</si>
  <si>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</si>
  <si>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</si>
  <si>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</si>
  <si>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</si>
  <si>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</si>
  <si>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</si>
  <si>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</si>
  <si>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</si>
  <si>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</si>
  <si>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</si>
  <si>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</si>
  <si>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</si>
  <si>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</si>
  <si>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</si>
  <si>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</si>
  <si>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</si>
  <si>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</si>
  <si>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</si>
  <si>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</si>
  <si>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</si>
  <si>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</si>
  <si>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</si>
  <si>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</si>
  <si>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</si>
  <si>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</si>
  <si>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</si>
  <si>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</si>
  <si>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</si>
  <si>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</si>
  <si>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</si>
  <si>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</si>
  <si>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</si>
  <si>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</si>
  <si>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</si>
  <si>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</si>
  <si>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</si>
  <si>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</si>
  <si>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</si>
  <si>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</si>
  <si>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</si>
  <si>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</si>
  <si>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</si>
  <si>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</si>
  <si>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</si>
  <si>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</si>
  <si>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</si>
  <si>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</si>
  <si>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</si>
  <si>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</si>
  <si>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</si>
  <si>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</si>
  <si>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</si>
  <si>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</si>
  <si>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</si>
  <si>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</si>
  <si>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</si>
  <si>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</si>
  <si>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</si>
  <si>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</si>
  <si>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</si>
  <si>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</si>
  <si>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</si>
  <si>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</si>
  <si>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</si>
  <si>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</si>
  <si>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</si>
  <si>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</si>
  <si>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</si>
  <si>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</si>
  <si>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</si>
  <si>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</si>
  <si>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</si>
  <si>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</si>
  <si>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</si>
  <si>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</si>
  <si>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</si>
  <si>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</si>
  <si>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</si>
  <si>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</si>
  <si>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</si>
  <si>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</si>
  <si>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</si>
  <si>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</si>
  <si>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</si>
  <si>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</si>
  <si>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</si>
  <si>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</si>
  <si>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</si>
  <si>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</si>
  <si>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</si>
  <si>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</si>
  <si>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</si>
  <si>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</si>
  <si>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</si>
  <si>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</si>
  <si>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</si>
  <si>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</si>
  <si>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</si>
  <si>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</si>
  <si>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</si>
  <si>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</si>
  <si>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</si>
  <si>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</si>
  <si>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</si>
  <si>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</si>
  <si>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</si>
  <si>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</si>
  <si>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</si>
  <si>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</si>
  <si>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</si>
  <si>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</si>
  <si>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</si>
  <si>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</si>
  <si>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</si>
  <si>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</si>
  <si>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</si>
  <si>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</si>
  <si>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</si>
  <si>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</si>
  <si>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</si>
  <si>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</si>
  <si>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</si>
  <si>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</si>
  <si>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</si>
  <si>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</si>
  <si>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</si>
  <si>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</si>
  <si>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</si>
  <si>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</si>
  <si>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</si>
  <si>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</si>
  <si>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</si>
  <si>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</si>
  <si>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</si>
  <si>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</si>
  <si>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</si>
  <si>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</si>
  <si>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</si>
  <si>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</si>
  <si>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</si>
  <si>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</si>
  <si>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</si>
  <si>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</si>
  <si>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</si>
  <si>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</si>
  <si>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</si>
  <si>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</si>
  <si>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</si>
  <si>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</si>
  <si>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</si>
  <si>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</si>
  <si>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</si>
  <si>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</si>
  <si>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</si>
  <si>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</si>
  <si>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</si>
  <si>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</si>
  <si>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</si>
  <si>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</si>
  <si>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</si>
  <si>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</si>
  <si>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</si>
  <si>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</si>
  <si>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</si>
  <si>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</si>
  <si>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</si>
  <si>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</si>
  <si>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</si>
  <si>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</si>
  <si>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</si>
  <si>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</si>
  <si>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</si>
  <si>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</si>
  <si>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</si>
  <si>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</si>
  <si>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</si>
  <si>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</si>
  <si>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</si>
  <si>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</si>
  <si>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</si>
  <si>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</si>
  <si>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</si>
  <si>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</si>
  <si>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</si>
  <si>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</si>
  <si>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</si>
  <si>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</si>
  <si>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</si>
  <si>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</si>
  <si>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</si>
  <si>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</si>
  <si>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</si>
  <si>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</si>
  <si>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</si>
  <si>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</si>
  <si>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</si>
  <si>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</si>
  <si>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</si>
  <si>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</si>
  <si>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</si>
  <si>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</si>
  <si>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</si>
  <si>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</si>
  <si>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</si>
  <si>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</si>
  <si>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</si>
  <si>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</si>
  <si>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</si>
  <si>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</si>
  <si>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</si>
  <si>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</si>
  <si>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</si>
  <si>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</si>
  <si>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</si>
  <si>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</si>
  <si>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</si>
  <si>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</si>
  <si>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</si>
  <si>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</si>
  <si>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</si>
  <si>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</si>
  <si>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</si>
  <si>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</si>
  <si>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</si>
  <si>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</si>
  <si>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</si>
  <si>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</si>
  <si>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</si>
  <si>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</si>
  <si>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</si>
  <si>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</si>
  <si>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</si>
  <si>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</si>
  <si>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</si>
  <si>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</si>
  <si>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</si>
  <si>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</si>
  <si>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</si>
  <si>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</si>
  <si>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</si>
  <si>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</si>
  <si>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</si>
  <si>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</si>
  <si>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</si>
  <si>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</si>
  <si>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</si>
  <si>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</si>
  <si>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</si>
  <si>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</si>
  <si>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</si>
  <si>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</si>
  <si>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</si>
  <si>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</si>
  <si>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</si>
  <si>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</si>
  <si>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</si>
  <si>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</si>
  <si>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</si>
  <si>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</si>
  <si>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</si>
  <si>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</si>
  <si>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</si>
  <si>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</si>
  <si>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</si>
  <si>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</si>
  <si>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</si>
  <si>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</si>
  <si>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</si>
  <si>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</si>
  <si>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</si>
  <si>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</si>
  <si>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</si>
  <si>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</si>
  <si>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</si>
  <si>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</si>
  <si>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</si>
  <si>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</si>
  <si>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</si>
  <si>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</si>
  <si>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</si>
  <si>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</si>
  <si>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</si>
  <si>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</si>
  <si>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</si>
  <si>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</si>
  <si>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</si>
  <si>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</si>
  <si>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</si>
  <si>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</si>
  <si>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</si>
  <si>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</si>
  <si>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</si>
  <si>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</si>
  <si>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</si>
  <si>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</si>
  <si>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</si>
  <si>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</si>
  <si>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</si>
  <si>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</si>
  <si>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</si>
  <si>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</si>
  <si>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</si>
  <si>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</si>
  <si>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</si>
  <si>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</si>
  <si>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</si>
  <si>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</si>
  <si>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</si>
  <si>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</si>
  <si>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</si>
  <si>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</si>
  <si>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</si>
  <si>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</si>
  <si>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</si>
  <si>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</si>
  <si>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</si>
  <si>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</si>
  <si>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</si>
  <si>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</si>
  <si>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</si>
  <si>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</si>
  <si>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</si>
  <si>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</si>
  <si>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</si>
  <si>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</si>
  <si>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</si>
  <si>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</si>
  <si>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</si>
  <si>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</si>
  <si>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</si>
  <si>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</si>
  <si>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</si>
  <si>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</si>
  <si>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</si>
  <si>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</si>
  <si>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</si>
  <si>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</si>
  <si>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</si>
  <si>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</si>
  <si>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</si>
  <si>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</si>
  <si>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</si>
  <si>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</si>
  <si>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</si>
  <si>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</si>
  <si>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</si>
  <si>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</si>
  <si>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</si>
  <si>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</si>
  <si>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</si>
  <si>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</si>
  <si>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</si>
  <si>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</si>
  <si>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</si>
  <si>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</si>
  <si>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</si>
  <si>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</si>
  <si>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</si>
  <si>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</si>
  <si>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</si>
  <si>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</si>
  <si>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</si>
  <si>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</si>
  <si>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</si>
  <si>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</si>
  <si>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</si>
  <si>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</si>
  <si>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</si>
  <si>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</si>
  <si>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</si>
  <si>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</si>
  <si>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</si>
  <si>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</si>
  <si>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</si>
  <si>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</si>
  <si>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</si>
  <si>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</si>
  <si>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</si>
  <si>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</si>
  <si>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</si>
  <si>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</si>
  <si>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</si>
  <si>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</si>
  <si>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</si>
  <si>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</si>
  <si>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</si>
  <si>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</si>
  <si>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</si>
  <si>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</si>
  <si>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</si>
  <si>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</si>
  <si>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</si>
  <si>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</si>
  <si>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</si>
  <si>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</si>
  <si>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</si>
  <si>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</si>
  <si>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</si>
  <si>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</si>
  <si>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</si>
  <si>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</si>
  <si>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</si>
  <si>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</si>
  <si>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</si>
  <si>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</si>
  <si>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</si>
  <si>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</si>
  <si>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</si>
  <si>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</si>
  <si>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</si>
  <si>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</si>
  <si>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</si>
  <si>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</si>
  <si>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</si>
  <si>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</si>
  <si>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</si>
  <si>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</si>
  <si>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</si>
  <si>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</si>
  <si>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</si>
  <si>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</si>
  <si>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</si>
  <si>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</si>
  <si>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</si>
  <si>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</si>
  <si>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</si>
  <si>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</si>
  <si>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</si>
  <si>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</si>
  <si>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</si>
  <si>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</si>
  <si>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</si>
  <si>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</si>
  <si>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</si>
  <si>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</si>
  <si>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</si>
  <si>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</si>
  <si>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</si>
  <si>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</si>
  <si>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</si>
  <si>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</si>
  <si>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</si>
  <si>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</si>
  <si>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</si>
  <si>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</si>
  <si>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</si>
  <si>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</si>
  <si>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</si>
  <si>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</si>
  <si>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</si>
  <si>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</si>
  <si>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</si>
  <si>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</si>
  <si>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</si>
  <si>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</si>
  <si>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</si>
  <si>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</si>
  <si>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</si>
  <si>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</si>
  <si>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</si>
  <si>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</si>
  <si>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</si>
  <si>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</si>
  <si>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</si>
  <si>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</si>
  <si>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</si>
  <si>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</si>
  <si>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</si>
  <si>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</si>
  <si>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</si>
  <si>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</si>
  <si>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</si>
  <si>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</si>
  <si>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</si>
  <si>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</si>
  <si>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</si>
  <si>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</si>
  <si>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</si>
  <si>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</si>
  <si>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</si>
  <si>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</si>
  <si>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</si>
  <si>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</si>
  <si>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</si>
  <si>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</si>
  <si>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</si>
  <si>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</si>
  <si>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</si>
  <si>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</si>
  <si>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</si>
  <si>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</si>
  <si>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</si>
  <si>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</si>
  <si>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</si>
  <si>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</si>
  <si>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</si>
  <si>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</si>
  <si>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</si>
  <si>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</si>
  <si>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</si>
  <si>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</si>
  <si>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</si>
  <si>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</si>
  <si>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</si>
  <si>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</si>
  <si>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</si>
  <si>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</si>
  <si>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</si>
  <si>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</si>
  <si>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</si>
  <si>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</si>
  <si>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</si>
  <si>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</si>
  <si>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</si>
  <si>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</si>
  <si>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</si>
  <si>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</si>
  <si>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</si>
  <si>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</si>
  <si>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</si>
  <si>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</si>
  <si>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</si>
  <si>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</si>
  <si>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</si>
  <si>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</si>
  <si>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</si>
  <si>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</si>
  <si>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</si>
  <si>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</si>
  <si>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</si>
  <si>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</si>
  <si>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</si>
  <si>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</si>
  <si>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</si>
  <si>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</si>
  <si>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</si>
  <si>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</si>
  <si>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</si>
  <si>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</si>
  <si>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</si>
  <si>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</si>
  <si>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</si>
  <si>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</si>
  <si>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</si>
  <si>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</si>
  <si>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</si>
  <si>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</si>
  <si>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</si>
  <si>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</si>
  <si>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</si>
  <si>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</si>
  <si>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</si>
  <si>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</si>
  <si>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</si>
  <si>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</si>
  <si>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</si>
  <si>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</si>
  <si>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</si>
  <si>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</si>
  <si>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</si>
  <si>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</si>
  <si>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</si>
  <si>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</si>
  <si>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</si>
  <si>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</si>
  <si>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</si>
  <si>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</si>
  <si>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</si>
  <si>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</si>
  <si>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</si>
  <si>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</si>
  <si>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</si>
  <si>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</si>
  <si>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</si>
  <si>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</si>
  <si>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</si>
  <si>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</si>
  <si>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</si>
  <si>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</si>
  <si>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</si>
  <si>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</si>
  <si>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</si>
  <si>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</si>
  <si>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</si>
  <si>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</si>
  <si>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</si>
  <si>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</si>
  <si>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</si>
  <si>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</si>
  <si>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</si>
  <si>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</si>
  <si>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</si>
  <si>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</si>
  <si>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</si>
  <si>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</si>
  <si>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</si>
  <si>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</si>
  <si>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</si>
  <si>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</si>
  <si>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</si>
  <si>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</si>
  <si>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</si>
  <si>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</si>
  <si>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</si>
  <si>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</si>
  <si>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</si>
  <si>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</si>
  <si>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</si>
  <si>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</si>
  <si>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</si>
  <si>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</si>
  <si>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</si>
  <si>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</si>
  <si>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</si>
  <si>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</si>
  <si>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</si>
  <si>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</si>
  <si>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</si>
  <si>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</si>
  <si>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</si>
  <si>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</si>
  <si>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</si>
  <si>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</si>
  <si>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</si>
  <si>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</si>
  <si>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</si>
  <si>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</si>
  <si>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</si>
  <si>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</si>
  <si>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</si>
  <si>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</si>
  <si>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</si>
  <si>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</si>
  <si>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</si>
  <si>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</si>
  <si>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</si>
  <si>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</si>
  <si>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</si>
  <si>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</si>
  <si>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</si>
  <si>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</si>
  <si>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</si>
  <si>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</si>
  <si>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</si>
  <si>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</si>
  <si>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</si>
  <si>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</si>
  <si>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</si>
  <si>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</si>
  <si>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</si>
  <si>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</si>
  <si>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</si>
  <si>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</si>
  <si>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</si>
  <si>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</si>
  <si>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</si>
  <si>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</si>
  <si>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</si>
  <si>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</si>
  <si>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</si>
  <si>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</si>
  <si>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</si>
  <si>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</si>
  <si>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</si>
  <si>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</si>
  <si>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</si>
  <si>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</si>
  <si>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</si>
  <si>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</si>
  <si>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</si>
  <si>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</si>
  <si>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</si>
  <si>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</si>
  <si>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</si>
  <si>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</si>
  <si>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</si>
  <si>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</si>
  <si>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</si>
  <si>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</si>
  <si>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</si>
  <si>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</si>
  <si>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</si>
  <si>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</si>
  <si>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</si>
  <si>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</si>
  <si>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</si>
  <si>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</si>
  <si>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</si>
  <si>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</si>
  <si>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</si>
  <si>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</si>
  <si>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</si>
  <si>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</si>
  <si>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</si>
  <si>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</si>
  <si>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</si>
  <si>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</si>
  <si>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</si>
  <si>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</si>
  <si>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</si>
  <si>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</si>
  <si>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</si>
  <si>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</si>
  <si>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</si>
  <si>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</si>
  <si>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</si>
  <si>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</si>
  <si>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</si>
  <si>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</si>
  <si>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</si>
  <si>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</si>
  <si>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</si>
  <si>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</si>
  <si>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</si>
  <si>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</si>
  <si>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</si>
  <si>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</si>
  <si>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</si>
  <si>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</si>
  <si>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</si>
  <si>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</si>
  <si>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</si>
  <si>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</si>
  <si>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</si>
  <si>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</si>
  <si>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</si>
  <si>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</si>
  <si>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</si>
  <si>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</si>
  <si>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</si>
  <si>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</si>
  <si>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</si>
  <si>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</si>
  <si>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</si>
  <si>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</si>
  <si>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</si>
  <si>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</si>
  <si>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</si>
  <si>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</si>
  <si>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</si>
  <si>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</si>
  <si>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</si>
  <si>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</si>
  <si>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</si>
  <si>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</si>
  <si>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</si>
  <si>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</si>
  <si>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</si>
  <si>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</si>
  <si>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</si>
  <si>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</si>
  <si>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</si>
  <si>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</si>
  <si>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</si>
  <si>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</si>
  <si>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</si>
  <si>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</si>
  <si>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</si>
  <si>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</si>
  <si>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</si>
  <si>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</si>
  <si>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</si>
  <si>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</si>
  <si>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</si>
  <si>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</si>
  <si>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</si>
  <si>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</si>
  <si>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</si>
  <si>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</si>
  <si>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</si>
  <si>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</si>
  <si>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</si>
  <si>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</si>
  <si>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</si>
  <si>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</si>
  <si>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</si>
  <si>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</si>
  <si>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</si>
  <si>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</si>
  <si>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</si>
  <si>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</si>
  <si>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</si>
  <si>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</si>
  <si>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</si>
  <si>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</si>
  <si>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</si>
  <si>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</si>
  <si>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</si>
  <si>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</si>
  <si>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</si>
  <si>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</si>
  <si>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</si>
  <si>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</si>
  <si>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</si>
  <si>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</si>
  <si>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</si>
  <si>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</si>
  <si>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</si>
  <si>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</si>
  <si>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</si>
  <si>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</si>
  <si>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</si>
  <si>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</si>
  <si>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</si>
  <si>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</si>
  <si>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</si>
  <si>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</si>
  <si>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</si>
  <si>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</si>
  <si>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</si>
  <si>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</si>
  <si>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</si>
  <si>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</si>
  <si>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</si>
  <si>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</si>
  <si>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</si>
  <si>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</si>
  <si>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</si>
  <si>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</si>
  <si>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</si>
  <si>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</si>
  <si>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</si>
  <si>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</si>
  <si>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</si>
  <si>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</si>
  <si>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</si>
  <si>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</si>
  <si>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</si>
  <si>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</si>
  <si>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</si>
  <si>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</si>
  <si>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</si>
  <si>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</si>
  <si>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</si>
  <si>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</si>
  <si>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</si>
  <si>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</si>
  <si>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</si>
  <si>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</si>
  <si>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</si>
  <si>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</si>
  <si>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</si>
  <si>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</si>
  <si>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</si>
  <si>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</si>
  <si>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</si>
  <si>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</si>
  <si>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</si>
  <si>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</si>
  <si>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</si>
  <si>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</si>
  <si>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</si>
  <si>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</si>
  <si>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</si>
  <si>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</si>
  <si>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</si>
  <si>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</si>
  <si>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</si>
  <si>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</si>
  <si>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</si>
  <si>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</si>
  <si>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</si>
  <si>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</si>
  <si>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</si>
  <si>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</si>
  <si>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</si>
  <si>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</si>
  <si>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</si>
  <si>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</si>
  <si>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</si>
  <si>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</si>
  <si>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</si>
  <si>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</si>
  <si>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</si>
  <si>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</si>
  <si>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</si>
  <si>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</si>
  <si>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</si>
  <si>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</si>
  <si>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</si>
  <si>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</si>
  <si>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</si>
  <si>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</si>
  <si>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</si>
  <si>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</si>
  <si>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</si>
  <si>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</si>
  <si>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</si>
  <si>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</si>
  <si>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</si>
  <si>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</si>
  <si>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</si>
  <si>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</si>
  <si>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</si>
  <si>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</si>
  <si>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</si>
  <si>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</si>
  <si>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</si>
  <si>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</si>
  <si>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</si>
  <si>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</si>
  <si>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</si>
  <si>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</si>
  <si>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</si>
  <si>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</si>
  <si>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</si>
  <si>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</si>
  <si>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</si>
  <si>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</si>
  <si>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</si>
  <si>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</si>
  <si>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</si>
  <si>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</si>
  <si>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</si>
  <si>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</si>
  <si>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</si>
  <si>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</si>
  <si>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</si>
  <si>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</si>
  <si>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</si>
  <si>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</si>
  <si>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</si>
  <si>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</si>
  <si>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</si>
  <si>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</si>
  <si>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</si>
  <si>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</si>
  <si>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</si>
  <si>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</si>
  <si>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</si>
  <si>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</si>
  <si>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</si>
  <si>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</si>
  <si>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</si>
  <si>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</si>
  <si>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</si>
  <si>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</si>
  <si>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</si>
  <si>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</si>
  <si>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</si>
  <si>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</si>
  <si>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</si>
  <si>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</si>
  <si>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</si>
  <si>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</si>
  <si>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</si>
  <si>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</si>
  <si>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</si>
  <si>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</si>
  <si>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</si>
  <si>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</si>
  <si>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</si>
  <si>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</si>
  <si>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</si>
  <si>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</si>
  <si>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</si>
  <si>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</si>
  <si>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</si>
  <si>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</si>
  <si>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</si>
  <si>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</si>
  <si>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</si>
  <si>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</si>
  <si>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</si>
  <si>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</si>
  <si>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</si>
  <si>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</si>
  <si>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</si>
  <si>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</si>
  <si>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</si>
  <si>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</si>
  <si>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</si>
  <si>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</si>
  <si>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</si>
  <si>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</si>
  <si>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</si>
  <si>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</si>
  <si>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</si>
  <si>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</si>
  <si>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</si>
  <si>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</si>
  <si>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</si>
  <si>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</si>
  <si>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</si>
  <si>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</si>
  <si>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</si>
  <si>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</si>
  <si>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</si>
  <si>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</si>
  <si>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</si>
  <si>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</si>
  <si>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</si>
  <si>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</si>
  <si>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</si>
  <si>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</si>
  <si>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</si>
  <si>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</si>
  <si>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</si>
  <si>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</si>
  <si>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</si>
  <si>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</si>
  <si>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</si>
  <si>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</si>
  <si>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</si>
  <si>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</si>
  <si>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</si>
  <si>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</si>
  <si>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</si>
  <si>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</si>
  <si>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</si>
  <si>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</si>
  <si>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</si>
  <si>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</si>
  <si>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</si>
  <si>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</si>
  <si>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</si>
  <si>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</si>
  <si>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</si>
  <si>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</si>
  <si>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</si>
  <si>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</si>
  <si>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</si>
  <si>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</si>
  <si>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</si>
  <si>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</si>
  <si>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</si>
  <si>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</si>
  <si>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</si>
  <si>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</si>
  <si>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</si>
  <si>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</si>
  <si>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</si>
  <si>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</si>
  <si>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</si>
  <si>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</si>
  <si>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</si>
  <si>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</si>
  <si>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</si>
  <si>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</si>
  <si>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</si>
  <si>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</si>
  <si>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</si>
  <si>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</si>
  <si>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</si>
  <si>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</si>
  <si>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</si>
  <si>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</si>
  <si>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</si>
  <si>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</si>
  <si>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</si>
  <si>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</si>
  <si>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</si>
  <si>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</si>
  <si>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</si>
  <si>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</si>
  <si>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</si>
  <si>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</si>
  <si>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</si>
  <si>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</si>
  <si>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</si>
  <si>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</si>
  <si>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</si>
  <si>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</si>
  <si>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</si>
  <si>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</si>
  <si>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</si>
  <si>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</si>
  <si>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</si>
  <si>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</si>
  <si>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</si>
  <si>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</si>
  <si>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</si>
  <si>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</si>
  <si>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</si>
  <si>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</si>
  <si>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</si>
  <si>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</si>
  <si>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</si>
  <si>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</si>
  <si>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</si>
  <si>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</si>
  <si>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</si>
  <si>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</si>
  <si>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</si>
  <si>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</si>
  <si>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</si>
  <si>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</si>
  <si>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</si>
  <si>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</si>
  <si>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</si>
  <si>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</si>
  <si>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</si>
  <si>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</si>
  <si>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</si>
  <si>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</si>
  <si>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</si>
  <si>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</si>
  <si>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</si>
  <si>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</si>
  <si>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</si>
  <si>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</si>
  <si>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</si>
  <si>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</si>
  <si>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</si>
  <si>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</si>
  <si>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</si>
  <si>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</si>
  <si>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</si>
  <si>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</si>
  <si>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</si>
  <si>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</si>
  <si>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</si>
  <si>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</si>
  <si>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</si>
  <si>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</si>
  <si>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</si>
  <si>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</si>
  <si>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</si>
  <si>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</si>
  <si>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</si>
  <si>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</si>
  <si>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</si>
  <si>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</si>
  <si>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</si>
  <si>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</si>
  <si>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</si>
  <si>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</si>
  <si>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</si>
  <si>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</si>
  <si>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</si>
  <si>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</si>
  <si>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</si>
  <si>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</si>
  <si>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</si>
  <si>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</si>
  <si>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</si>
  <si>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</si>
  <si>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</si>
  <si>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</si>
  <si>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</si>
  <si>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</si>
  <si>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</si>
  <si>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</si>
  <si>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</si>
  <si>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</si>
  <si>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</si>
  <si>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</si>
  <si>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</si>
  <si>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</si>
  <si>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</si>
  <si>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</si>
  <si>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</si>
  <si>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</si>
  <si>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</si>
  <si>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</si>
  <si>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</si>
  <si>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</si>
  <si>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</si>
  <si>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</si>
  <si>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</si>
  <si>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</si>
  <si>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</si>
  <si>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</si>
  <si>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</si>
  <si>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</si>
  <si>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</si>
  <si>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</si>
  <si>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</si>
  <si>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</si>
  <si>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</si>
  <si>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</si>
  <si>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</si>
  <si>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</si>
  <si>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</si>
  <si>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</si>
  <si>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</si>
  <si>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</si>
  <si>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</si>
  <si>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</si>
  <si>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</si>
  <si>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</si>
  <si>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</si>
  <si>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</si>
  <si>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</si>
  <si>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</si>
  <si>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</si>
  <si>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</si>
  <si>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</si>
  <si>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</si>
  <si>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</si>
  <si>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</si>
  <si>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</si>
  <si>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</si>
  <si>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</si>
  <si>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</si>
  <si>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</si>
  <si>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</si>
  <si>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</si>
  <si>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</si>
  <si>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</si>
  <si>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</si>
  <si>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</si>
  <si>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</si>
  <si>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</si>
  <si>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</si>
  <si>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</si>
  <si>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</si>
  <si>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</si>
  <si>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</si>
  <si>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</si>
  <si>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</si>
  <si>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</si>
  <si>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</si>
  <si>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</si>
  <si>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</si>
  <si>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</si>
  <si>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</si>
  <si>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</si>
  <si>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</si>
  <si>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</si>
  <si>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</si>
  <si>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</si>
  <si>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</si>
  <si>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</si>
  <si>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</si>
  <si>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</si>
  <si>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</si>
  <si>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</si>
  <si>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</si>
  <si>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</si>
  <si>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</si>
  <si>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</si>
  <si>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</si>
  <si>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</si>
  <si>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</si>
  <si>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</si>
  <si>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</si>
  <si>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</si>
  <si>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</si>
  <si>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</si>
  <si>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</si>
  <si>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</si>
  <si>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</si>
  <si>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</si>
  <si>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</si>
  <si>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</si>
  <si>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</si>
  <si>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</si>
  <si>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</si>
  <si>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</si>
  <si>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</si>
  <si>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</si>
  <si>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</si>
  <si>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</si>
  <si>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</si>
  <si>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</si>
  <si>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</si>
  <si>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</si>
  <si>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</si>
  <si>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</si>
  <si>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</si>
  <si>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</si>
  <si>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</si>
  <si>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</si>
  <si>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</si>
  <si>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</si>
  <si>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</si>
  <si>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</si>
  <si>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</si>
  <si>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</si>
  <si>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</si>
  <si>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</si>
  <si>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</si>
  <si>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</si>
  <si>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</si>
  <si>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</si>
  <si>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</si>
  <si>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</si>
  <si>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</si>
  <si>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</si>
  <si>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</si>
  <si>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</si>
  <si>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</si>
  <si>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</si>
  <si>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</si>
  <si>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</si>
  <si>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</si>
  <si>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</si>
  <si>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</si>
  <si>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</si>
  <si>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</si>
  <si>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</si>
  <si>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</si>
  <si>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</si>
  <si>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</si>
  <si>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</si>
  <si>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</si>
  <si>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</si>
  <si>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</si>
  <si>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</si>
  <si>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</si>
  <si>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</si>
  <si>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</si>
  <si>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</si>
  <si>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</si>
  <si>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</si>
  <si>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</si>
  <si>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</si>
  <si>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</si>
  <si>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</si>
  <si>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</si>
  <si>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</si>
  <si>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</si>
  <si>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</si>
  <si>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</si>
  <si>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</si>
  <si>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</si>
  <si>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</si>
  <si>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</si>
  <si>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</si>
  <si>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</si>
  <si>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</si>
  <si>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</si>
  <si>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</si>
  <si>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</si>
  <si>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</si>
  <si>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</si>
  <si>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</si>
  <si>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</si>
  <si>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</si>
  <si>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</si>
  <si>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</si>
  <si>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</si>
  <si>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</si>
  <si>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</si>
  <si>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</si>
  <si>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</si>
  <si>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</si>
  <si>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</si>
  <si>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</si>
  <si>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</si>
  <si>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</si>
  <si>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</si>
  <si>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</si>
  <si>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</si>
  <si>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</si>
  <si>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</si>
  <si>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</si>
  <si>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</si>
  <si>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</si>
  <si>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</si>
  <si>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</si>
  <si>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</si>
  <si>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</si>
  <si>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</si>
  <si>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</si>
  <si>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</si>
  <si>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</si>
  <si>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</si>
  <si>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</si>
  <si>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</si>
  <si>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</si>
  <si>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</si>
  <si>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</si>
  <si>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</si>
  <si>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</si>
  <si>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</si>
  <si>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</si>
  <si>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</si>
  <si>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</si>
  <si>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</si>
  <si>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</si>
  <si>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</si>
  <si>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</si>
  <si>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</si>
  <si>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</si>
  <si>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</si>
  <si>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</si>
  <si>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</si>
  <si>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</si>
  <si>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</si>
  <si>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</si>
  <si>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</si>
  <si>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</si>
  <si>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</si>
  <si>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</si>
  <si>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</si>
  <si>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</si>
  <si>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</si>
  <si>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</si>
  <si>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</si>
  <si>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</si>
  <si>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</si>
  <si>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</si>
  <si>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</si>
  <si>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</si>
  <si>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</si>
  <si>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</si>
  <si>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</si>
  <si>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</si>
  <si>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</si>
  <si>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</si>
  <si>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</si>
  <si>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</si>
  <si>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</si>
  <si>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</si>
  <si>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</si>
  <si>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</si>
  <si>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</si>
  <si>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</si>
  <si>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</si>
  <si>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</si>
  <si>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</si>
  <si>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</si>
  <si>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</si>
  <si>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</si>
  <si>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</si>
  <si>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</si>
  <si>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</si>
  <si>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</si>
  <si>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</si>
  <si>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</si>
  <si>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</si>
  <si>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</si>
  <si>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</si>
  <si>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</si>
  <si>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</si>
  <si>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</si>
  <si>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</si>
  <si>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</si>
  <si>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</si>
  <si>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</si>
  <si>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</si>
  <si>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</si>
  <si>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</si>
  <si>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</si>
  <si>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</si>
  <si>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</si>
  <si>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</si>
  <si>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</si>
  <si>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</si>
  <si>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</si>
  <si>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</si>
  <si>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</si>
  <si>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</si>
  <si>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</si>
  <si>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</si>
  <si>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</si>
  <si>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</si>
  <si>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</si>
  <si>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</si>
  <si>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</si>
  <si>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</si>
  <si>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</si>
  <si>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</si>
  <si>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</si>
  <si>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</si>
  <si>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</si>
  <si>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</si>
  <si>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</si>
  <si>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</si>
  <si>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</si>
  <si>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</si>
  <si>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</si>
  <si>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</si>
  <si>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</si>
  <si>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</si>
  <si>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</si>
  <si>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</si>
  <si>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</si>
  <si>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</si>
  <si>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</si>
  <si>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</si>
  <si>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</si>
  <si>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</si>
  <si>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</si>
  <si>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</si>
  <si>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</si>
  <si>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</si>
  <si>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</si>
  <si>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</si>
  <si>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</si>
  <si>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</si>
  <si>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</si>
  <si>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</si>
  <si>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</si>
  <si>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</si>
  <si>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</si>
  <si>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</si>
  <si>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</si>
  <si>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</si>
  <si>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</si>
  <si>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</si>
  <si>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</si>
  <si>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</si>
  <si>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</si>
  <si>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</si>
  <si>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</si>
  <si>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</si>
  <si>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</si>
  <si>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</si>
  <si>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</si>
  <si>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</si>
  <si>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</si>
  <si>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</si>
  <si>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</si>
  <si>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</si>
  <si>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</si>
  <si>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</si>
  <si>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</si>
  <si>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</si>
  <si>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</si>
  <si>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</si>
  <si>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</si>
  <si>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</si>
  <si>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</si>
  <si>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</si>
  <si>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</si>
  <si>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</si>
  <si>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</si>
  <si>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</si>
  <si>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</si>
  <si>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</si>
  <si>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</si>
  <si>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</si>
  <si>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</si>
  <si>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</si>
  <si>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</si>
  <si>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</si>
  <si>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</si>
  <si>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</si>
  <si>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</si>
  <si>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</si>
  <si>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</si>
  <si>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</si>
  <si>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</si>
  <si>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</si>
  <si>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</si>
  <si>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</si>
  <si>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</si>
  <si>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</si>
  <si>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</si>
  <si>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</si>
  <si>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</si>
  <si>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</si>
  <si>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</si>
  <si>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</si>
  <si>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</si>
  <si>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</si>
  <si>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</si>
  <si>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</si>
  <si>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</si>
  <si>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</si>
  <si>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</si>
  <si>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</si>
  <si>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</si>
  <si>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</si>
  <si>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</si>
  <si>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</si>
  <si>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</si>
  <si>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</si>
  <si>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</si>
  <si>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</si>
  <si>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</si>
  <si>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</si>
  <si>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</si>
  <si>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</si>
  <si>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</si>
  <si>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</si>
  <si>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</si>
  <si>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</si>
  <si>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</si>
  <si>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</si>
  <si>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</si>
  <si>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</si>
  <si>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</si>
  <si>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</si>
  <si>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</si>
  <si>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</si>
  <si>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</si>
  <si>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</si>
  <si>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</si>
  <si>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</si>
  <si>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</si>
  <si>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</si>
  <si>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</si>
  <si>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</si>
  <si>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</si>
  <si>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</si>
  <si>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</si>
  <si>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</si>
  <si>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</si>
  <si>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</si>
  <si>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</si>
  <si>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</si>
  <si>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</si>
  <si>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</si>
  <si>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</si>
  <si>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</si>
  <si>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</si>
  <si>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</si>
  <si>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</si>
  <si>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</si>
  <si>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</si>
  <si>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</si>
  <si>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</si>
  <si>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</si>
  <si>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</si>
  <si>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</si>
  <si>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</si>
  <si>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</si>
  <si>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</si>
  <si>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</si>
  <si>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</si>
  <si>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</si>
  <si>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</si>
  <si>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</si>
  <si>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</si>
  <si>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</si>
  <si>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</si>
  <si>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</si>
  <si>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</si>
  <si>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</si>
  <si>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</si>
  <si>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</si>
  <si>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</si>
  <si>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</si>
  <si>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</si>
  <si>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</si>
  <si>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</si>
  <si>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</si>
  <si>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</si>
  <si>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</si>
  <si>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</si>
  <si>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</si>
  <si>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</si>
  <si>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</si>
  <si>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</si>
  <si>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</si>
  <si>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</si>
  <si>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</si>
  <si>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</si>
  <si>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</si>
  <si>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</si>
  <si>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</si>
  <si>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</si>
  <si>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</si>
  <si>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</si>
  <si>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</si>
  <si>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</si>
  <si>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</si>
  <si>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</si>
  <si>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</si>
  <si>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</si>
  <si>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</si>
  <si>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</si>
  <si>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</si>
  <si>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</si>
  <si>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</si>
  <si>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</si>
  <si>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</si>
  <si>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</si>
  <si>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</si>
  <si>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</si>
  <si>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</si>
  <si>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</si>
  <si>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</si>
  <si>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</si>
  <si>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</si>
  <si>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</si>
  <si>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</si>
  <si>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</si>
  <si>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</si>
  <si>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</si>
  <si>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</si>
  <si>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</si>
  <si>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</si>
  <si>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</si>
  <si>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</si>
  <si>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</si>
  <si>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</si>
  <si>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</si>
  <si>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</si>
  <si>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</si>
  <si>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</si>
  <si>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</si>
  <si>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</si>
  <si>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</si>
  <si>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</si>
  <si>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</si>
  <si>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</si>
  <si>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</si>
  <si>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</si>
  <si>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</si>
  <si>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</si>
  <si>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</si>
  <si>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</si>
  <si>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</si>
  <si>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</si>
  <si>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</si>
  <si>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</si>
  <si>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</si>
  <si>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</si>
  <si>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</si>
  <si>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</si>
  <si>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</si>
  <si>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</si>
  <si>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</si>
  <si>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</si>
  <si>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</si>
  <si>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</si>
  <si>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</si>
  <si>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</si>
  <si>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</si>
  <si>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</si>
  <si>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</si>
  <si>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</si>
  <si>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</si>
  <si>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</si>
  <si>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</si>
  <si>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</si>
  <si>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</si>
  <si>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</si>
  <si>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</si>
  <si>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</si>
  <si>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</si>
  <si>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</si>
  <si>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</si>
  <si>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</si>
  <si>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</si>
  <si>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</si>
  <si>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</si>
  <si>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</si>
  <si>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</si>
  <si>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</si>
  <si>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</si>
  <si>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</si>
  <si>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</si>
  <si>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</si>
  <si>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</si>
  <si>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</si>
  <si>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</si>
  <si>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</si>
  <si>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</si>
  <si>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</si>
  <si>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</si>
  <si>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</si>
  <si>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</si>
  <si>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</si>
  <si>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</si>
  <si>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</si>
  <si>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</si>
  <si>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</si>
  <si>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</si>
  <si>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</si>
  <si>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</si>
  <si>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</si>
  <si>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</si>
  <si>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</si>
  <si>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</si>
  <si>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</si>
  <si>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</si>
  <si>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</si>
  <si>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</si>
  <si>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</si>
  <si>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</si>
  <si>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</si>
  <si>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</si>
  <si>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</si>
  <si>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</si>
  <si>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</si>
  <si>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</si>
  <si>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</si>
  <si>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</si>
  <si>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</si>
  <si>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</si>
  <si>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</si>
  <si>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</si>
  <si>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</si>
  <si>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</si>
  <si>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</si>
  <si>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</si>
  <si>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</si>
  <si>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</si>
  <si>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</si>
  <si>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</si>
  <si>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</si>
  <si>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</si>
  <si>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</si>
  <si>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</si>
  <si>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</si>
  <si>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</si>
  <si>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</si>
  <si>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</si>
  <si>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</si>
  <si>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</si>
  <si>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</si>
  <si>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</si>
  <si>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</si>
  <si>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</si>
  <si>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</si>
  <si>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</si>
  <si>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</si>
  <si>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</si>
  <si>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</si>
  <si>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</si>
  <si>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</si>
  <si>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</si>
  <si>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</si>
  <si>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</si>
  <si>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</si>
  <si>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</si>
  <si>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</si>
  <si>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</si>
  <si>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</si>
  <si>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</si>
  <si>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</si>
  <si>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</si>
  <si>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</si>
  <si>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</si>
  <si>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</si>
  <si>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</si>
  <si>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</si>
  <si>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</si>
  <si>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</si>
  <si>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</si>
  <si>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</si>
  <si>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</si>
  <si>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</si>
  <si>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</si>
  <si>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</si>
  <si>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</si>
  <si>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</si>
  <si>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</si>
  <si>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</si>
  <si>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</si>
  <si>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</si>
  <si>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</si>
  <si>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</si>
  <si>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</si>
  <si>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</si>
  <si>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</si>
  <si>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</si>
  <si>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</si>
  <si>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</si>
  <si>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</si>
  <si>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</si>
  <si>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</si>
  <si>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</si>
  <si>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</si>
  <si>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</si>
  <si>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</si>
  <si>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</si>
  <si>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</si>
  <si>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</si>
  <si>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</si>
  <si>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</si>
  <si>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</si>
  <si>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</si>
  <si>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</si>
  <si>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</si>
  <si>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</si>
  <si>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</si>
  <si>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</si>
  <si>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</si>
  <si>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</si>
  <si>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</si>
  <si>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</si>
  <si>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</si>
  <si>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</si>
  <si>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</si>
  <si>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</si>
  <si>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</si>
  <si>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</si>
  <si>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</si>
  <si>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</si>
  <si>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</si>
  <si>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</si>
  <si>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</si>
  <si>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</si>
  <si>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</si>
  <si>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</si>
  <si>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</si>
  <si>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</si>
  <si>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</si>
  <si>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</si>
  <si>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</si>
  <si>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</si>
  <si>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</si>
  <si>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</si>
  <si>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</si>
  <si>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</si>
  <si>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</si>
  <si>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</si>
  <si>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</si>
  <si>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</si>
  <si>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</si>
  <si>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</si>
  <si>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</si>
  <si>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</si>
  <si>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</si>
  <si>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</si>
  <si>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</si>
  <si>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</si>
  <si>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</si>
  <si>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</si>
  <si>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</si>
  <si>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</si>
  <si>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</si>
  <si>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</si>
  <si>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</si>
  <si>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</si>
  <si>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</si>
  <si>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</si>
  <si>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</si>
  <si>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</si>
  <si>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</si>
  <si>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</si>
  <si>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</si>
  <si>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</si>
  <si>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</si>
  <si>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</si>
  <si>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</si>
  <si>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</si>
  <si>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</si>
  <si>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</si>
  <si>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</si>
  <si>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</si>
  <si>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</si>
  <si>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</si>
  <si>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</si>
  <si>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</si>
  <si>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</si>
  <si>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</si>
  <si>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</si>
  <si>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</si>
  <si>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</si>
  <si>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</si>
  <si>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</si>
  <si>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</si>
  <si>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</si>
  <si>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</si>
  <si>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</si>
  <si>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</si>
  <si>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</si>
  <si>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</si>
  <si>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</si>
  <si>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</si>
  <si>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</si>
  <si>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</si>
  <si>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</si>
  <si>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</si>
  <si>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</si>
  <si>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</si>
  <si>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</si>
  <si>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</si>
  <si>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</si>
  <si>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</si>
  <si>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</si>
  <si>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</si>
  <si>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</si>
  <si>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</si>
  <si>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</si>
  <si>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</si>
  <si>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</si>
  <si>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</si>
  <si>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</si>
  <si>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</si>
  <si>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</si>
  <si>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</si>
  <si>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</si>
  <si>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</si>
  <si>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</si>
  <si>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</si>
  <si>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</si>
  <si>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</si>
  <si>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</si>
  <si>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</si>
  <si>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</si>
  <si>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</si>
  <si>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</si>
  <si>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</si>
  <si>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</si>
  <si>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</si>
  <si>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</si>
  <si>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</si>
  <si>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</si>
  <si>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</si>
  <si>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</si>
  <si>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</si>
  <si>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</si>
  <si>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</si>
  <si>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</si>
  <si>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</si>
  <si>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</si>
  <si>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</si>
  <si>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</si>
  <si>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</si>
  <si>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</si>
  <si>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</si>
  <si>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</si>
  <si>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</si>
  <si>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</si>
  <si>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</si>
  <si>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</si>
  <si>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</si>
  <si>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</si>
  <si>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</si>
  <si>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</si>
  <si>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</si>
  <si>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</si>
  <si>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</si>
  <si>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</si>
  <si>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</si>
  <si>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</si>
  <si>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</si>
  <si>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</si>
  <si>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</si>
  <si>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</si>
  <si>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</si>
  <si>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</si>
  <si>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</si>
  <si>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</si>
  <si>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</si>
  <si>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</si>
  <si>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</si>
  <si>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</si>
  <si>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</si>
  <si>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</si>
  <si>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</si>
  <si>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</si>
  <si>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</si>
  <si>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</si>
  <si>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</si>
  <si>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</si>
  <si>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</si>
  <si>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</si>
  <si>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</si>
  <si>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</si>
  <si>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</si>
  <si>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</si>
  <si>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</si>
  <si>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</si>
  <si>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</si>
  <si>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</si>
  <si>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</si>
  <si>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</si>
  <si>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</si>
  <si>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</si>
  <si>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</si>
  <si>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</si>
  <si>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</si>
  <si>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</si>
  <si>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</si>
  <si>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</si>
  <si>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</si>
  <si>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</si>
  <si>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</si>
  <si>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</si>
  <si>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</si>
  <si>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</si>
  <si>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</si>
  <si>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</si>
  <si>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</si>
  <si>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</si>
  <si>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</si>
  <si>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</si>
  <si>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</si>
  <si>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</si>
  <si>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</si>
  <si>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</si>
  <si>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</si>
  <si>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</si>
  <si>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</si>
  <si>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</si>
  <si>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</si>
  <si>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</si>
  <si>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</si>
  <si>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</si>
  <si>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</si>
  <si>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</si>
  <si>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</si>
  <si>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</si>
  <si>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</si>
  <si>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</si>
  <si>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</si>
  <si>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</si>
  <si>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</si>
  <si>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</si>
  <si>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</si>
  <si>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</si>
  <si>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</si>
  <si>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</si>
  <si>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</si>
  <si>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</si>
  <si>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</si>
  <si>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</si>
  <si>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</si>
  <si>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</si>
  <si>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</si>
  <si>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</si>
  <si>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</si>
  <si>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</si>
  <si>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</si>
  <si>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</si>
  <si>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</si>
  <si>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</si>
  <si>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</si>
  <si>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</si>
  <si>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</si>
  <si>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</si>
  <si>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</si>
  <si>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</si>
  <si>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</si>
  <si>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</si>
  <si>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</si>
  <si>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</si>
  <si>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</si>
  <si>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</si>
  <si>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</si>
  <si>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</si>
  <si>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</si>
  <si>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</si>
  <si>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</si>
  <si>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</si>
  <si>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</si>
  <si>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</si>
  <si>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</si>
  <si>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</si>
  <si>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</si>
  <si>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</si>
  <si>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</si>
  <si>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</si>
  <si>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</si>
  <si>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</si>
  <si>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</si>
  <si>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</si>
  <si>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</si>
  <si>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</si>
  <si>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</si>
  <si>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</si>
  <si>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</si>
  <si>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</si>
  <si>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</si>
  <si>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</si>
  <si>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</si>
  <si>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</si>
  <si>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</si>
  <si>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</si>
  <si>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</si>
  <si>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</si>
  <si>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</si>
  <si>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</si>
  <si>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</si>
  <si>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</si>
  <si>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</si>
  <si>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</si>
  <si>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</si>
  <si>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</si>
  <si>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</si>
  <si>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</si>
  <si>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</si>
  <si>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</si>
  <si>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</si>
  <si>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</si>
  <si>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</si>
  <si>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</si>
  <si>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</si>
  <si>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</si>
  <si>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</si>
  <si>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</si>
  <si>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</si>
  <si>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</si>
  <si>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</si>
  <si>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</si>
  <si>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</si>
  <si>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</si>
  <si>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</si>
  <si>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</si>
  <si>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</si>
  <si>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</si>
  <si>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</si>
  <si>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</si>
  <si>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</si>
  <si>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</si>
  <si>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</si>
  <si>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</si>
  <si>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</si>
  <si>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</si>
  <si>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</si>
  <si>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</si>
  <si>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</si>
  <si>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</si>
  <si>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</si>
  <si>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</si>
  <si>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</si>
  <si>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</si>
  <si>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</si>
  <si>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</si>
  <si>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</si>
  <si>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</si>
  <si>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</si>
  <si>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</si>
  <si>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</si>
  <si>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</si>
  <si>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</si>
  <si>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</si>
  <si>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</si>
  <si>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</si>
  <si>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</si>
  <si>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</si>
  <si>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</si>
  <si>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</si>
  <si>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</si>
  <si>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</si>
  <si>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</si>
  <si>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</si>
  <si>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</si>
  <si>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</si>
  <si>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</si>
  <si>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</si>
  <si>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</si>
  <si>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</si>
  <si>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</si>
  <si>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</si>
  <si>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</si>
  <si>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</si>
  <si>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</si>
  <si>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</si>
  <si>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</si>
  <si>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</si>
  <si>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</si>
  <si>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</si>
  <si>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</si>
  <si>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</si>
  <si>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</si>
  <si>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</si>
  <si>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</si>
  <si>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</si>
  <si>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</si>
  <si>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</si>
  <si>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</si>
  <si>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</si>
  <si>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</si>
  <si>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</si>
  <si>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</si>
  <si>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</si>
  <si>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</si>
  <si>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</si>
  <si>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</si>
  <si>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</si>
  <si>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</si>
  <si>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</si>
  <si>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</si>
  <si>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</si>
  <si>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</si>
  <si>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</si>
  <si>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</si>
  <si>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</si>
  <si>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</si>
  <si>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</si>
  <si>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</si>
  <si>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</si>
  <si>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</si>
  <si>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</si>
  <si>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</si>
  <si>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</si>
  <si>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</si>
  <si>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</si>
  <si>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</si>
  <si>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</si>
  <si>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</si>
  <si>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</si>
  <si>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</si>
  <si>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</si>
  <si>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</si>
  <si>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</si>
  <si>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</si>
  <si>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</si>
  <si>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</si>
  <si>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</si>
  <si>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</si>
  <si>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</si>
  <si>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</si>
  <si>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</si>
  <si>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</si>
  <si>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</si>
  <si>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</si>
  <si>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</si>
  <si>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</si>
  <si>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</si>
  <si>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</si>
  <si>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</si>
  <si>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</si>
  <si>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</si>
  <si>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</si>
  <si>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</si>
  <si>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</si>
  <si>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</si>
  <si>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</si>
  <si>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</si>
  <si>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</si>
  <si>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</si>
  <si>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</si>
  <si>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</si>
  <si>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</si>
  <si>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</si>
  <si>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</si>
  <si>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</si>
  <si>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</si>
  <si>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</si>
  <si>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</si>
  <si>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</si>
  <si>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</si>
  <si>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</si>
  <si>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</si>
  <si>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</si>
  <si>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</si>
  <si>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</si>
  <si>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</si>
  <si>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</si>
  <si>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</si>
  <si>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</si>
  <si>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</si>
  <si>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</si>
  <si>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</si>
  <si>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</si>
  <si>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</si>
  <si>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</si>
  <si>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</si>
  <si>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</si>
  <si>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</si>
  <si>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</si>
  <si>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</si>
  <si>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</si>
  <si>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</si>
  <si>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</si>
  <si>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</si>
  <si>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</si>
  <si>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</si>
  <si>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</si>
  <si>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</si>
  <si>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</si>
  <si>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</si>
  <si>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</si>
  <si>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</si>
  <si>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</si>
  <si>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</si>
  <si>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</si>
  <si>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</si>
  <si>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</si>
  <si>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</si>
  <si>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</si>
  <si>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</si>
  <si>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</si>
  <si>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</si>
  <si>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</si>
  <si>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</si>
  <si>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</si>
  <si>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</si>
  <si>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</si>
  <si>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</si>
  <si>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</si>
  <si>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</si>
  <si>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</si>
  <si>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</si>
  <si>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</si>
  <si>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</si>
  <si>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</si>
  <si>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</si>
  <si>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</si>
  <si>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</si>
  <si>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</si>
  <si>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</si>
  <si>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</si>
  <si>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</si>
  <si>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</si>
  <si>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</si>
  <si>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</si>
  <si>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</si>
  <si>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</si>
  <si>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</si>
  <si>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</si>
  <si>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</si>
  <si>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</si>
  <si>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</si>
  <si>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</si>
  <si>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</si>
  <si>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</si>
  <si>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</si>
  <si>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</si>
  <si>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</si>
  <si>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</si>
  <si>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</si>
  <si>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</si>
  <si>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</si>
  <si>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</si>
  <si>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</si>
  <si>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</si>
  <si>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</si>
  <si>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</si>
  <si>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</si>
  <si>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</si>
  <si>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</si>
  <si>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</si>
  <si>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</si>
  <si>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</si>
  <si>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</si>
  <si>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</si>
  <si>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</si>
  <si>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</si>
  <si>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</si>
  <si>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</si>
  <si>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</si>
  <si>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</si>
  <si>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</si>
  <si>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</si>
  <si>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</si>
  <si>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</si>
  <si>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</si>
  <si>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</si>
  <si>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</si>
  <si>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</si>
  <si>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</si>
  <si>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</si>
  <si>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</si>
  <si>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</si>
  <si>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</si>
  <si>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</si>
  <si>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</si>
  <si>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</si>
  <si>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</si>
  <si>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</si>
  <si>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</si>
  <si>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</si>
  <si>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</si>
  <si>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</si>
  <si>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</si>
  <si>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</si>
  <si>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</si>
  <si>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</si>
  <si>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</si>
  <si>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</si>
  <si>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</si>
  <si>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</si>
  <si>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</si>
  <si>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</si>
  <si>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</si>
  <si>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</si>
  <si>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</si>
  <si>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</si>
  <si>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</si>
  <si>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</si>
  <si>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</si>
  <si>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</si>
  <si>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</si>
  <si>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</si>
  <si>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</si>
  <si>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</si>
  <si>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</si>
  <si>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</si>
  <si>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</si>
  <si>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</si>
  <si>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</si>
  <si>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</si>
  <si>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</si>
  <si>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</si>
  <si>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</si>
  <si>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</si>
  <si>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</si>
  <si>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</si>
  <si>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</si>
  <si>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</si>
  <si>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</si>
  <si>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</si>
  <si>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</si>
  <si>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</si>
  <si>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</si>
  <si>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</si>
  <si>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</si>
  <si>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</si>
  <si>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</si>
  <si>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</si>
  <si>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</si>
  <si>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</si>
  <si>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</si>
  <si>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</si>
  <si>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</si>
  <si>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</si>
  <si>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</si>
  <si>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</si>
  <si>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</si>
  <si>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</si>
  <si>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</si>
  <si>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</si>
  <si>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</si>
  <si>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</si>
  <si>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</si>
  <si>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</si>
  <si>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</si>
  <si>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</si>
  <si>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</si>
  <si>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</si>
  <si>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</si>
  <si>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</si>
  <si>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</si>
  <si>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</si>
  <si>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</si>
  <si>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</si>
  <si>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</si>
  <si>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</si>
  <si>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</si>
  <si>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</si>
  <si>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</si>
  <si>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</si>
  <si>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</si>
  <si>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</si>
  <si>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</si>
  <si>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</si>
  <si>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</si>
  <si>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</si>
  <si>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</si>
  <si>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</si>
  <si>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</si>
  <si>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</si>
  <si>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</si>
  <si>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</si>
  <si>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</si>
  <si>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</si>
  <si>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</si>
  <si>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</si>
  <si>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</si>
  <si>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</si>
  <si>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</si>
  <si>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</si>
  <si>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</si>
  <si>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</si>
  <si>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</si>
  <si>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</si>
  <si>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</si>
  <si>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</si>
  <si>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</si>
  <si>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</si>
  <si>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</si>
  <si>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</si>
  <si>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</si>
  <si>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</si>
  <si>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</si>
  <si>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</si>
  <si>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</si>
  <si>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</si>
  <si>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</si>
  <si>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</si>
  <si>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</si>
  <si>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</si>
  <si>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</si>
  <si>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</si>
  <si>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</si>
  <si>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</si>
  <si>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</si>
  <si>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</si>
  <si>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</si>
  <si>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</si>
  <si>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</si>
  <si>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</si>
  <si>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</si>
  <si>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</si>
  <si>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</si>
  <si>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</si>
  <si>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</si>
  <si>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</si>
  <si>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</si>
  <si>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</si>
  <si>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</si>
  <si>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</si>
  <si>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</si>
  <si>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</si>
  <si>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</si>
  <si>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</si>
  <si>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</si>
  <si>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</si>
  <si>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</si>
  <si>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</si>
  <si>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</si>
  <si>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</si>
  <si>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</si>
  <si>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</si>
  <si>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</si>
  <si>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</si>
  <si>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</si>
  <si>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</si>
  <si>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</si>
  <si>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</si>
  <si>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</si>
  <si>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</si>
  <si>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</si>
  <si>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</si>
  <si>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</si>
  <si>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</si>
  <si>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</si>
  <si>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</si>
  <si>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</si>
  <si>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</si>
  <si>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</si>
  <si>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</si>
  <si>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</si>
  <si>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</si>
  <si>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</si>
  <si>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</si>
  <si>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</si>
  <si>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</si>
  <si>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</si>
  <si>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</si>
  <si>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</si>
  <si>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</si>
  <si>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</si>
  <si>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</si>
  <si>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</si>
  <si>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</si>
  <si>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</si>
  <si>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</si>
  <si>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</si>
  <si>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</si>
  <si>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</si>
  <si>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</si>
  <si>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</si>
  <si>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</si>
  <si>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</si>
  <si>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</si>
  <si>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</si>
  <si>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</si>
  <si>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</si>
  <si>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</si>
  <si>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</si>
  <si>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</si>
  <si>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</si>
  <si>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</si>
  <si>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</si>
  <si>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</si>
  <si>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</si>
  <si>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</si>
  <si>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</si>
  <si>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</si>
  <si>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</si>
  <si>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</si>
  <si>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</si>
  <si>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</si>
  <si>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</si>
  <si>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</si>
  <si>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</si>
  <si>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</si>
  <si>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</si>
  <si>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</si>
  <si>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</si>
  <si>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</si>
  <si>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</si>
  <si>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</si>
  <si>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</si>
  <si>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</si>
  <si>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</si>
  <si>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</si>
  <si>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</si>
  <si>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</si>
  <si>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</si>
  <si>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</si>
  <si>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</si>
  <si>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</si>
  <si>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</si>
  <si>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</si>
  <si>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</si>
  <si>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</si>
  <si>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</si>
  <si>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</si>
  <si>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</si>
  <si>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</si>
  <si>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</si>
  <si>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</si>
  <si>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</si>
  <si>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</si>
  <si>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</si>
  <si>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</si>
  <si>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</si>
  <si>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</si>
  <si>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</si>
  <si>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</si>
  <si>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</si>
  <si>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</si>
  <si>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</si>
  <si>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</si>
  <si>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</si>
  <si>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</si>
  <si>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</si>
  <si>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</si>
  <si>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</si>
  <si>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</si>
  <si>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</si>
  <si>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</si>
  <si>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</si>
  <si>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</si>
  <si>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</si>
  <si>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</si>
  <si>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</si>
  <si>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</si>
  <si>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</si>
  <si>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</si>
  <si>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</si>
  <si>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</si>
  <si>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</si>
  <si>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</si>
  <si>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</si>
  <si>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</si>
  <si>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</si>
  <si>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</si>
  <si>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</si>
  <si>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</si>
  <si>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</si>
  <si>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</si>
  <si>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</si>
  <si>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</si>
  <si>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</si>
  <si>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</si>
  <si>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</si>
  <si>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</si>
  <si>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</si>
  <si>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</si>
  <si>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</si>
  <si>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</si>
  <si>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</si>
  <si>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</si>
  <si>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</si>
  <si>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</si>
  <si>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</si>
  <si>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</si>
  <si>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</si>
  <si>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</si>
  <si>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</si>
  <si>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</si>
  <si>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</si>
  <si>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</si>
  <si>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</si>
  <si>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</si>
  <si>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</si>
  <si>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</si>
  <si>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</si>
  <si>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</si>
  <si>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</si>
  <si>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</si>
  <si>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</si>
  <si>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</si>
  <si>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</si>
  <si>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</si>
  <si>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</si>
  <si>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</si>
  <si>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</si>
  <si>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</si>
  <si>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</si>
  <si>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</si>
  <si>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</si>
  <si>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</si>
  <si>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</si>
  <si>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</si>
  <si>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</si>
  <si>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</si>
  <si>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</si>
  <si>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</si>
  <si>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</si>
  <si>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</si>
  <si>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</si>
  <si>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</si>
  <si>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</si>
  <si>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</si>
  <si>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</si>
  <si>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</si>
  <si>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</si>
  <si>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</si>
  <si>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</si>
  <si>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</si>
  <si>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</si>
  <si>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</si>
  <si>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</si>
  <si>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</si>
  <si>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</si>
  <si>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</si>
  <si>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</si>
  <si>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</si>
  <si>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</si>
  <si>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</si>
  <si>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</si>
  <si>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</si>
  <si>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</si>
  <si>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</si>
  <si>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</si>
  <si>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</si>
  <si>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</si>
  <si>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</si>
  <si>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</si>
  <si>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</si>
  <si>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</si>
  <si>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</si>
  <si>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</si>
  <si>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</si>
  <si>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</si>
  <si>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</si>
  <si>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</si>
  <si>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</si>
  <si>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</si>
  <si>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</si>
  <si>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</si>
  <si>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</si>
  <si>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</si>
  <si>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</si>
  <si>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</si>
  <si>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</si>
  <si>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</si>
  <si>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</si>
  <si>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</si>
  <si>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</si>
  <si>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</si>
  <si>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</si>
  <si>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</si>
  <si>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</si>
  <si>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</si>
  <si>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</si>
  <si>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</si>
  <si>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</si>
  <si>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</si>
  <si>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</si>
  <si>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</si>
  <si>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</si>
  <si>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</si>
  <si>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</si>
  <si>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</si>
  <si>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</si>
  <si>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</si>
  <si>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</si>
  <si>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</si>
  <si>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</si>
  <si>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</si>
  <si>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</si>
  <si>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</si>
  <si>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</si>
  <si>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</si>
  <si>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</si>
  <si>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</si>
  <si>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</si>
  <si>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</si>
  <si>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</si>
  <si>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</si>
  <si>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</si>
  <si>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</si>
  <si>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</si>
  <si>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</si>
  <si>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</si>
  <si>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</si>
  <si>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</si>
  <si>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</si>
  <si>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</si>
  <si>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</si>
  <si>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</si>
  <si>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</si>
  <si>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</si>
  <si>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</si>
  <si>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</si>
  <si>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</si>
  <si>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</si>
  <si>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</si>
  <si>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</si>
  <si>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</si>
  <si>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</si>
  <si>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</si>
  <si>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</si>
  <si>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</si>
  <si>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</si>
  <si>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</si>
  <si>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</si>
  <si>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</si>
  <si>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</si>
  <si>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</si>
  <si>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</si>
  <si>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</si>
  <si>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</si>
  <si>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</si>
  <si>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</si>
  <si>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</si>
  <si>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</si>
  <si>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</si>
  <si>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</si>
  <si>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</si>
  <si>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</si>
  <si>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</si>
  <si>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</si>
  <si>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</si>
  <si>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</si>
  <si>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</si>
  <si>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</si>
  <si>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</si>
  <si>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</si>
  <si>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</si>
  <si>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</si>
  <si>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</si>
  <si>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</si>
  <si>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</si>
  <si>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</si>
  <si>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</si>
  <si>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</si>
  <si>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</si>
  <si>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</si>
  <si>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</si>
  <si>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</si>
  <si>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</si>
  <si>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</si>
  <si>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</si>
  <si>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</si>
  <si>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</si>
  <si>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</si>
  <si>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</si>
  <si>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</si>
  <si>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</si>
  <si>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</si>
  <si>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</si>
  <si>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</si>
  <si>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</si>
  <si>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</si>
  <si>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</si>
  <si>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</si>
  <si>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</si>
  <si>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</si>
  <si>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</si>
  <si>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</si>
  <si>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</si>
  <si>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</si>
  <si>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</si>
  <si>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</si>
  <si>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</si>
  <si>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</si>
  <si>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</si>
  <si>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</si>
  <si>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</si>
  <si>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</si>
  <si>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</si>
  <si>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</si>
  <si>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</si>
  <si>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</si>
  <si>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</si>
  <si>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</si>
  <si>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</si>
  <si>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</si>
  <si>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</si>
  <si>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</si>
  <si>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</si>
  <si>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</si>
  <si>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</si>
  <si>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</si>
  <si>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</si>
  <si>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</si>
  <si>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</si>
  <si>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</si>
  <si>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</si>
  <si>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</si>
  <si>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</si>
  <si>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</si>
  <si>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</si>
  <si>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</si>
  <si>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</si>
  <si>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</si>
  <si>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</si>
  <si>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</si>
  <si>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</si>
  <si>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</si>
  <si>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</si>
  <si>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</si>
  <si>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</si>
  <si>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</si>
  <si>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</si>
  <si>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</si>
  <si>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</si>
  <si>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</si>
  <si>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</si>
  <si>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</si>
  <si>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</si>
  <si>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</si>
  <si>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</si>
  <si>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</si>
  <si>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</si>
  <si>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</si>
  <si>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</si>
  <si>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</si>
  <si>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</si>
  <si>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</si>
  <si>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</si>
  <si>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</si>
  <si>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</si>
  <si>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</si>
  <si>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</si>
  <si>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</si>
  <si>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</si>
  <si>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</si>
  <si>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</si>
  <si>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</si>
  <si>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</si>
  <si>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</si>
  <si>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</si>
  <si>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</si>
  <si>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</si>
  <si>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</si>
  <si>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</si>
  <si>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</si>
  <si>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</si>
  <si>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</si>
  <si>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</si>
  <si>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</si>
  <si>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</si>
  <si>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</si>
  <si>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</si>
  <si>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</si>
  <si>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</si>
  <si>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</si>
  <si>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</si>
  <si>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</si>
  <si>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</si>
  <si>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</si>
  <si>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</si>
  <si>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</si>
  <si>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</si>
  <si>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</si>
  <si>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</si>
  <si>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</si>
  <si>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</si>
  <si>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</si>
  <si>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</si>
  <si>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</si>
  <si>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</si>
  <si>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</si>
  <si>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</si>
  <si>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</si>
  <si>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</si>
  <si>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</si>
  <si>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</si>
  <si>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</si>
  <si>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</si>
  <si>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</si>
  <si>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</si>
  <si>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</si>
  <si>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</si>
  <si>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</si>
  <si>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</si>
  <si>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</si>
  <si>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</si>
  <si>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</si>
  <si>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</si>
  <si>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</si>
  <si>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</si>
  <si>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</si>
  <si>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</si>
  <si>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</si>
  <si>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</si>
  <si>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</si>
  <si>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</si>
  <si>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</si>
  <si>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</si>
  <si>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</si>
  <si>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</si>
  <si>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</si>
  <si>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</si>
  <si>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</si>
  <si>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</si>
  <si>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</si>
  <si>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</si>
  <si>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</si>
  <si>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</si>
  <si>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</si>
  <si>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</si>
  <si>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</si>
  <si>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</si>
  <si>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</si>
  <si>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</si>
  <si>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</si>
  <si>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</si>
  <si>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</si>
  <si>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</si>
  <si>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</si>
  <si>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</si>
  <si>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</si>
  <si>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</si>
  <si>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</si>
  <si>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</si>
  <si>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</si>
  <si>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</si>
  <si>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</si>
  <si>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</si>
  <si>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</si>
  <si>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</si>
  <si>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</si>
  <si>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</si>
  <si>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</si>
  <si>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</si>
  <si>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</si>
  <si>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</si>
  <si>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</si>
  <si>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</si>
  <si>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</si>
  <si>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</si>
  <si>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</si>
  <si>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</si>
  <si>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</si>
  <si>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</si>
  <si>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</si>
  <si>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</si>
  <si>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</si>
  <si>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</si>
  <si>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</si>
  <si>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</si>
  <si>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</si>
  <si>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</si>
  <si>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</si>
  <si>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</si>
  <si>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</si>
  <si>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</si>
  <si>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</si>
  <si>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</si>
  <si>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</si>
  <si>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</si>
  <si>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</si>
  <si>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</si>
  <si>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</si>
  <si>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</si>
  <si>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</si>
  <si>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</si>
  <si>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</si>
  <si>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</si>
  <si>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</si>
  <si>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</si>
  <si>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</si>
  <si>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</si>
  <si>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</si>
  <si>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</si>
  <si>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</si>
  <si>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</si>
  <si>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</si>
  <si>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</si>
  <si>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</si>
  <si>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</si>
  <si>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</si>
  <si>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</si>
  <si>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</si>
  <si>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</si>
  <si>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</si>
  <si>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</si>
  <si>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</si>
  <si>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</si>
  <si>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</si>
  <si>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</si>
  <si>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</si>
  <si>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</si>
  <si>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</si>
  <si>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</si>
  <si>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</si>
  <si>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</si>
  <si>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</si>
  <si>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</si>
  <si>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</si>
  <si>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</si>
  <si>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</si>
  <si>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</si>
  <si>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</si>
  <si>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</si>
  <si>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</si>
  <si>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</si>
  <si>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</si>
  <si>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</si>
  <si>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</si>
  <si>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</si>
  <si>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</si>
  <si>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</si>
  <si>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</si>
  <si>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</si>
  <si>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</si>
  <si>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</si>
  <si>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</si>
  <si>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</si>
  <si>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</si>
  <si>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</si>
  <si>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</si>
  <si>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</si>
  <si>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</si>
  <si>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</si>
  <si>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</si>
  <si>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</si>
  <si>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</si>
  <si>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</si>
  <si>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</si>
  <si>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</si>
  <si>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</si>
  <si>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</si>
  <si>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</si>
  <si>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</si>
  <si>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</si>
  <si>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</si>
  <si>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</si>
  <si>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</si>
  <si>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</si>
  <si>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</si>
  <si>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</si>
  <si>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</si>
  <si>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</si>
  <si>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</si>
  <si>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</si>
  <si>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</si>
  <si>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</si>
  <si>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</si>
  <si>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</si>
  <si>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</si>
  <si>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</si>
  <si>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</si>
  <si>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</si>
  <si>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</si>
  <si>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</si>
  <si>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</si>
  <si>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</si>
  <si>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</si>
  <si>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</si>
  <si>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</si>
  <si>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</si>
  <si>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</si>
  <si>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</si>
  <si>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</si>
  <si>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</si>
  <si>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</si>
  <si>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</si>
  <si>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</si>
  <si>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</si>
  <si>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</si>
  <si>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</si>
  <si>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</si>
  <si>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</si>
  <si>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</si>
  <si>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</si>
  <si>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</si>
  <si>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</si>
  <si>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</si>
  <si>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</si>
  <si>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</si>
  <si>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</si>
  <si>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</si>
  <si>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</si>
  <si>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</si>
  <si>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</si>
  <si>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</si>
  <si>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</si>
  <si>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</si>
  <si>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</si>
  <si>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</si>
  <si>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</si>
  <si>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</si>
  <si>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</si>
  <si>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</si>
  <si>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</si>
  <si>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</si>
  <si>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</si>
  <si>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</si>
  <si>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</si>
  <si>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</si>
  <si>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</si>
  <si>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</si>
  <si>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</si>
  <si>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</si>
  <si>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</si>
  <si>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</si>
  <si>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</si>
  <si>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</si>
  <si>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</si>
  <si>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</si>
  <si>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</si>
  <si>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</si>
  <si>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</si>
  <si>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</si>
  <si>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</si>
  <si>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</si>
  <si>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</si>
  <si>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</si>
  <si>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</si>
  <si>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</si>
  <si>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</si>
  <si>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</si>
  <si>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</si>
  <si>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</si>
  <si>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</si>
  <si>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</si>
  <si>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</si>
  <si>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</si>
  <si>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</si>
  <si>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</si>
  <si>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</si>
  <si>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</si>
  <si>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</si>
  <si>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</si>
  <si>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</si>
  <si>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</si>
  <si>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</si>
  <si>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</si>
  <si>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</si>
  <si>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</si>
  <si>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</si>
  <si>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</si>
  <si>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</si>
  <si>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</si>
  <si>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</si>
  <si>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</si>
  <si>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</si>
  <si>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</si>
  <si>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</si>
  <si>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</si>
  <si>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</si>
  <si>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</si>
  <si>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</si>
  <si>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</si>
  <si>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</si>
  <si>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</si>
  <si>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</si>
  <si>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</si>
  <si>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</si>
  <si>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</si>
  <si>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</si>
  <si>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</si>
  <si>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</si>
  <si>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</si>
  <si>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</si>
  <si>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</si>
  <si>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</si>
  <si>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</si>
  <si>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</si>
  <si>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</si>
  <si>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</si>
  <si>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</si>
  <si>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</si>
  <si>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</si>
  <si>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</si>
  <si>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</si>
  <si>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</si>
  <si>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</si>
  <si>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</si>
  <si>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</si>
  <si>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</si>
  <si>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</si>
  <si>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</si>
  <si>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</si>
  <si>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</si>
  <si>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</si>
  <si>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</si>
  <si>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</si>
  <si>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</si>
  <si>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</si>
  <si>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</si>
  <si>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</si>
  <si>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</si>
  <si>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</si>
  <si>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</si>
  <si>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</si>
  <si>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</si>
  <si>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</si>
  <si>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</si>
  <si>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</si>
  <si>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</si>
  <si>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</si>
  <si>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</si>
  <si>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</si>
  <si>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</si>
  <si>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</si>
  <si>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</si>
  <si>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</si>
  <si>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</si>
  <si>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</si>
  <si>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</si>
  <si>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</si>
  <si>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</si>
  <si>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</si>
  <si>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</si>
  <si>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</si>
  <si>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</si>
  <si>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</si>
  <si>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</si>
  <si>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</si>
  <si>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</si>
  <si>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</si>
  <si>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</si>
  <si>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</si>
  <si>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</si>
  <si>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</si>
  <si>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</si>
  <si>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</si>
  <si>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</si>
  <si>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</si>
  <si>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</si>
  <si>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</si>
  <si>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</si>
  <si>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</si>
  <si>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</si>
  <si>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</si>
  <si>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</si>
  <si>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</si>
  <si>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</si>
  <si>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</si>
  <si>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</si>
  <si>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</si>
  <si>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</si>
  <si>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</si>
  <si>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</si>
  <si>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</si>
  <si>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</si>
  <si>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</si>
  <si>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</si>
  <si>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</si>
  <si>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</si>
  <si>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</si>
  <si>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</si>
  <si>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</si>
  <si>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</si>
  <si>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</si>
  <si>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</si>
  <si>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</si>
  <si>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</si>
  <si>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</si>
  <si>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</si>
  <si>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</si>
  <si>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</si>
  <si>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</si>
  <si>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</si>
  <si>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</si>
  <si>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</si>
  <si>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</si>
  <si>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</si>
  <si>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</si>
  <si>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</si>
  <si>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</si>
  <si>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</si>
  <si>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</si>
  <si>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</si>
  <si>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</si>
  <si>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</si>
  <si>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</si>
  <si>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</si>
  <si>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</si>
  <si>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</si>
  <si>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</si>
  <si>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</si>
  <si>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</si>
  <si>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</si>
  <si>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</si>
  <si>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</si>
  <si>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</si>
  <si>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</si>
  <si>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</si>
  <si>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</si>
  <si>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</si>
  <si>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</si>
  <si>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</si>
  <si>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</si>
  <si>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</si>
  <si>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</si>
  <si>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</si>
  <si>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</si>
  <si>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</si>
  <si>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</si>
  <si>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</si>
  <si>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</si>
  <si>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</si>
  <si>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</si>
  <si>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</si>
  <si>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</si>
  <si>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</si>
  <si>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</si>
  <si>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</si>
  <si>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</si>
  <si>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</si>
  <si>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</si>
  <si>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</si>
  <si>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</si>
  <si>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</si>
  <si>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</si>
  <si>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</si>
  <si>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</si>
  <si>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</si>
  <si>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</si>
  <si>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</si>
  <si>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</si>
  <si>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</si>
  <si>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</si>
  <si>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</si>
  <si>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</si>
  <si>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</si>
  <si>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</si>
  <si>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</si>
  <si>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</si>
  <si>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</si>
  <si>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</si>
  <si>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</si>
  <si>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</si>
  <si>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</si>
  <si>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</si>
  <si>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</si>
  <si>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</si>
  <si>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</si>
  <si>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</si>
  <si>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</si>
  <si>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</si>
  <si>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</si>
  <si>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</si>
  <si>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</si>
  <si>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</si>
  <si>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</si>
  <si>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</si>
  <si>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</si>
  <si>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</si>
  <si>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</si>
  <si>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</si>
  <si>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</si>
  <si>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</si>
  <si>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</si>
  <si>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</si>
  <si>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</si>
  <si>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</si>
  <si>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</si>
  <si>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</si>
  <si>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</si>
  <si>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</si>
  <si>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</si>
  <si>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</si>
  <si>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</si>
  <si>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</si>
  <si>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</si>
  <si>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</si>
  <si>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</si>
  <si>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</si>
  <si>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</si>
  <si>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</si>
  <si>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</si>
  <si>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</si>
  <si>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</si>
  <si>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</si>
  <si>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</si>
  <si>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</si>
  <si>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</si>
  <si>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</si>
  <si>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</si>
  <si>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</si>
  <si>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</si>
  <si>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</si>
  <si>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</si>
  <si>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</si>
  <si>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</si>
  <si>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</si>
  <si>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</si>
  <si>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</si>
  <si>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</si>
  <si>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</si>
  <si>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</si>
  <si>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</si>
  <si>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</si>
  <si>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</si>
  <si>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</si>
  <si>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</si>
  <si>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</si>
  <si>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</si>
  <si>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</si>
  <si>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</si>
  <si>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</si>
  <si>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</si>
  <si>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</si>
  <si>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</si>
  <si>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</si>
  <si>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</si>
  <si>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</si>
  <si>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</si>
  <si>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</si>
  <si>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</si>
  <si>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</si>
  <si>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</si>
  <si>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</si>
  <si>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</si>
  <si>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</si>
  <si>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</si>
  <si>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</si>
  <si>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</si>
  <si>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</si>
  <si>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</si>
  <si>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</si>
  <si>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</si>
  <si>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</si>
  <si>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</si>
  <si>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</si>
  <si>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</si>
  <si>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</si>
  <si>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</si>
  <si>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</si>
  <si>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</si>
  <si>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</si>
  <si>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</si>
  <si>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</si>
  <si>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</si>
  <si>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</si>
  <si>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</si>
  <si>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</si>
  <si>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</si>
  <si>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</si>
  <si>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</si>
  <si>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</si>
  <si>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</si>
  <si>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</si>
  <si>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</si>
  <si>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</si>
  <si>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</si>
  <si>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</si>
  <si>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</si>
  <si>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</si>
  <si>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</si>
  <si>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</si>
  <si>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</si>
  <si>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</si>
  <si>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</si>
  <si>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</si>
  <si>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</si>
  <si>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</si>
  <si>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</si>
  <si>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</si>
  <si>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</si>
  <si>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</si>
  <si>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</si>
  <si>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</si>
  <si>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</si>
  <si>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</si>
  <si>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</si>
  <si>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</si>
  <si>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</si>
  <si>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</si>
  <si>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</si>
  <si>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</si>
  <si>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</si>
  <si>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</si>
  <si>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</si>
  <si>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</si>
  <si>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</si>
  <si>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</si>
  <si>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</si>
  <si>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</si>
  <si>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</si>
  <si>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</si>
  <si>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</si>
  <si>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</si>
  <si>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</si>
  <si>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</si>
  <si>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</si>
  <si>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</si>
  <si>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</si>
  <si>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</si>
  <si>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</si>
  <si>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</si>
  <si>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</si>
  <si>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</si>
  <si>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</si>
  <si>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</si>
  <si>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</si>
  <si>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</si>
  <si>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</si>
  <si>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</si>
  <si>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</si>
  <si>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</si>
  <si>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</si>
  <si>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</si>
  <si>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</si>
  <si>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</si>
  <si>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</si>
  <si>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</si>
  <si>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</si>
  <si>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</si>
  <si>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</si>
  <si>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</si>
  <si>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</si>
  <si>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</si>
  <si>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</si>
  <si>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</si>
  <si>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</si>
  <si>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</si>
  <si>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</si>
  <si>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</si>
  <si>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</si>
  <si>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</si>
  <si>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</si>
  <si>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</si>
  <si>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</si>
  <si>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</si>
  <si>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</si>
  <si>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</si>
  <si>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</si>
  <si>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</si>
  <si>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</si>
  <si>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</si>
  <si>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</si>
  <si>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</si>
  <si>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</si>
  <si>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</si>
  <si>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</si>
  <si>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</si>
  <si>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</si>
  <si>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</si>
  <si>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</si>
  <si>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</si>
  <si>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</si>
  <si>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</si>
  <si>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</si>
  <si>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</si>
  <si>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</si>
  <si>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</si>
  <si>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</si>
  <si>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</si>
  <si>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</si>
  <si>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</si>
  <si>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</si>
  <si>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</si>
  <si>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</si>
  <si>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</si>
  <si>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</si>
  <si>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</si>
  <si>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</si>
  <si>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</si>
  <si>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</si>
  <si>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</si>
  <si>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</si>
  <si>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</si>
  <si>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</si>
  <si>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</si>
  <si>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</si>
  <si>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</si>
  <si>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</si>
  <si>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</si>
  <si>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</si>
  <si>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</si>
  <si>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</si>
  <si>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</si>
  <si>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</si>
  <si>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</si>
  <si>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</si>
  <si>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</si>
  <si>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</si>
  <si>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</si>
  <si>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</si>
  <si>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</si>
  <si>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</si>
  <si>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</si>
  <si>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</si>
  <si>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</si>
  <si>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</si>
  <si>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</si>
  <si>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</si>
  <si>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</si>
  <si>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</si>
  <si>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</si>
  <si>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</si>
  <si>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</si>
  <si>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</si>
  <si>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</si>
  <si>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</si>
  <si>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</si>
  <si>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</si>
  <si>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</si>
  <si>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</si>
  <si>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</si>
  <si>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</si>
  <si>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</si>
  <si>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</si>
  <si>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</si>
  <si>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</si>
  <si>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</si>
  <si>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</si>
  <si>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</si>
  <si>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</si>
  <si>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</si>
  <si>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</si>
  <si>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</si>
  <si>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</si>
  <si>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</si>
  <si>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</si>
  <si>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</si>
  <si>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</si>
  <si>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</si>
  <si>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</si>
  <si>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</si>
  <si>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</si>
  <si>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</si>
  <si>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</si>
  <si>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</si>
  <si>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</si>
  <si>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</si>
  <si>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</si>
  <si>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</si>
  <si>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</si>
  <si>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</si>
  <si>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</si>
  <si>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</si>
  <si>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</si>
  <si>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</si>
  <si>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</si>
  <si>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</si>
  <si>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</si>
  <si>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</si>
  <si>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</si>
  <si>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</si>
  <si>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</si>
  <si>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</si>
  <si>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</si>
  <si>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</si>
  <si>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</si>
  <si>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</si>
  <si>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</si>
  <si>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</si>
  <si>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</si>
  <si>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</si>
  <si>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</si>
  <si>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</si>
  <si>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</si>
  <si>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</si>
  <si>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</si>
  <si>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</si>
  <si>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</si>
  <si>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</si>
  <si>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</si>
  <si>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</si>
  <si>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</si>
  <si>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</si>
  <si>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</si>
  <si>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</si>
  <si>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</si>
  <si>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</si>
  <si>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</si>
  <si>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</si>
  <si>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</si>
  <si>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</si>
  <si>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</si>
  <si>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</si>
  <si>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</si>
  <si>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</si>
  <si>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</si>
  <si>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</si>
  <si>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</si>
  <si>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</si>
  <si>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</si>
  <si>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</si>
  <si>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</si>
  <si>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</si>
  <si>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</si>
  <si>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</si>
  <si>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</si>
  <si>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</si>
  <si>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</si>
  <si>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</si>
  <si>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</si>
  <si>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</si>
  <si>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</si>
  <si>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</si>
  <si>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</si>
  <si>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</si>
  <si>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</si>
  <si>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</si>
  <si>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</si>
  <si>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</si>
  <si>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</si>
  <si>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</si>
  <si>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</si>
  <si>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</si>
  <si>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</si>
  <si>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</si>
  <si>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</si>
  <si>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</si>
  <si>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</si>
  <si>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</si>
  <si>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</si>
  <si>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</si>
  <si>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</si>
  <si>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</si>
  <si>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</si>
  <si>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</si>
  <si>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</si>
  <si>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</si>
  <si>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</si>
  <si>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</si>
  <si>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</si>
  <si>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</si>
  <si>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</si>
  <si>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</si>
  <si>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</si>
  <si>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</si>
  <si>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</si>
  <si>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</si>
  <si>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</si>
  <si>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</si>
  <si>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</si>
  <si>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</si>
  <si>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</si>
  <si>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</si>
  <si>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</si>
  <si>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</si>
  <si>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</si>
  <si>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</si>
  <si>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</si>
  <si>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</si>
  <si>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</si>
  <si>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</si>
  <si>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</si>
  <si>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</si>
  <si>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</si>
  <si>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</si>
  <si>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</si>
  <si>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</si>
  <si>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</si>
  <si>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</si>
  <si>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</si>
  <si>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</si>
  <si>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</si>
  <si>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</si>
  <si>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</si>
  <si>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</si>
  <si>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</si>
  <si>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</si>
  <si>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</si>
  <si>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</si>
  <si>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</si>
  <si>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</si>
  <si>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</si>
  <si>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</si>
  <si>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</si>
  <si>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</si>
  <si>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</si>
  <si>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</si>
  <si>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</si>
  <si>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</si>
  <si>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</si>
  <si>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</si>
  <si>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</si>
  <si>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</si>
  <si>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</si>
  <si>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</si>
  <si>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</si>
  <si>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</si>
  <si>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</si>
  <si>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</si>
  <si>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</si>
  <si>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</si>
  <si>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</si>
  <si>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</si>
  <si>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</si>
  <si>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</si>
  <si>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</si>
  <si>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</si>
  <si>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</si>
  <si>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</si>
  <si>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</si>
  <si>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</si>
  <si>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</si>
  <si>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</si>
  <si>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</si>
  <si>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</si>
  <si>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×</t>
    <phoneticPr fontId="10" type="noConversion"/>
  </si>
  <si>
    <t>班別：</t>
    <phoneticPr fontId="11" type="noConversion"/>
  </si>
  <si>
    <t>姓名：</t>
    <phoneticPr fontId="11" type="noConversion"/>
  </si>
  <si>
    <t>÷</t>
  </si>
  <si>
    <t>位數</t>
  </si>
  <si>
    <t>小數點位</t>
  </si>
  <si>
    <t>數源</t>
  </si>
  <si>
    <t>表示數</t>
  </si>
  <si>
    <t>選乘除</t>
  </si>
  <si>
    <t>×</t>
  </si>
  <si>
    <t>變化</t>
  </si>
  <si>
    <t>QtnText</t>
  </si>
  <si>
    <t>移位訓練</t>
  </si>
  <si>
    <t>日期：</t>
  </si>
  <si>
    <t>P6 小數乘法及除法混合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</si>
</sst>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2"/>
      <color theme="1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charset val="136"/>
      <scheme val="minor"/>
    </font>
    <font>
      <sz val="14"/>
      <name val="標楷體"/>
      <family val="4"/>
      <charset val="136"/>
    </font>
    <font>
      <sz val="12"/>
      <color theme="0"/>
      <name val="Calibri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Times New Roman"/>
      <family val="1"/>
    </font>
    <font>
      <sz val="12"/>
      <color theme="1"/>
      <name val="新細明體"/>
      <family val="1"/>
      <charset val="136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quotePrefix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0" fillId="0" borderId="1" xfId="0" applyBorder="1" applyAlignment="1"/>
    <xf numFmtId="0" fontId="13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 shrinkToFit="1"/>
    </xf>
    <xf numFmtId="0" fontId="16" fillId="0" borderId="2" xfId="0" applyFont="1" applyBorder="1"/>
    <xf numFmtId="0" fontId="0" fillId="0" borderId="0" xfId="0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>
      <alignment horizontal="right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8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NumberFormat="1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J12" sqref="J12"/>
    </sheetView>
  </sheetViews>
  <sheetFormatPr defaultRowHeight="16.5"/>
  <cols>
    <col min="1" max="1" width="10" style="2" bestFit="1" customWidth="1"/>
    <col min="2" max="6" width="9" style="2"/>
    <col min="7" max="7" width="5.125" style="2" customWidth="1"/>
    <col min="8" max="8" width="5.25" style="2" customWidth="1"/>
    <col min="9" max="16384" width="9" style="2"/>
  </cols>
  <sheetData>
    <row r="1" spans="1:8">
      <c r="A1" s="2" t="s">
        <v>4604</v>
      </c>
    </row>
    <row r="2" spans="1:8" ht="36.75">
      <c r="A2" s="3">
        <v>111111</v>
      </c>
      <c r="B2" s="4" t="str">
        <f>IF(A6="",IFERROR(VLOOKUP(A2,School!A:B,2,FALSE),"邵老師數學教室"),A6)</f>
        <v>邵老師數學教室</v>
      </c>
    </row>
    <row r="3" spans="1:8" ht="25.5">
      <c r="A3" s="5" t="s">
        <v>4605</v>
      </c>
      <c r="B3" s="6" t="s">
        <v>4606</v>
      </c>
    </row>
    <row r="4" spans="1:8" ht="25.5">
      <c r="B4" s="6" t="s">
        <v>4607</v>
      </c>
    </row>
    <row r="5" spans="1:8" ht="36.75">
      <c r="A5" s="7" t="s">
        <v>4608</v>
      </c>
      <c r="B5" s="4"/>
    </row>
    <row r="6" spans="1:8" ht="38.25">
      <c r="A6" s="31"/>
      <c r="B6" s="32"/>
      <c r="C6" s="32"/>
      <c r="D6" s="32"/>
      <c r="E6" s="32"/>
      <c r="F6" s="32"/>
      <c r="G6" s="32"/>
      <c r="H6" s="33"/>
    </row>
    <row r="8" spans="1:8">
      <c r="A8" s="2" t="s">
        <v>4609</v>
      </c>
    </row>
    <row r="9" spans="1:8" ht="38.25">
      <c r="A9" s="31" t="s">
        <v>4627</v>
      </c>
      <c r="B9" s="32"/>
      <c r="C9" s="32"/>
      <c r="D9" s="32"/>
      <c r="E9" s="32"/>
      <c r="F9" s="32"/>
      <c r="G9" s="32"/>
      <c r="H9" s="33"/>
    </row>
    <row r="11" spans="1:8">
      <c r="A11" s="2" t="s">
        <v>4610</v>
      </c>
    </row>
    <row r="12" spans="1:8" ht="36.75">
      <c r="A12" s="8"/>
      <c r="F12" s="29"/>
      <c r="G12" s="29"/>
      <c r="H12" s="29"/>
    </row>
    <row r="14" spans="1:8" ht="38.25">
      <c r="A14" s="9" t="s">
        <v>4611</v>
      </c>
    </row>
  </sheetData>
  <sheetProtection algorithmName="SHA-512" hashValue="O0dnyxv5+cNK1BxceGf6haEOV8AUPRqwmsg982Ax8FCkiau48/0spvYI6L9QQmu+6cxbPhWO8gTxcVJtbpR3Vw==" saltValue="WQWEuB/ftSWW9lS/I5VkJQ==" spinCount="100000" sheet="1" objects="1" scenarios="1"/>
  <protectedRanges>
    <protectedRange sqref="F12:G12" name="StartNumber"/>
    <protectedRange sqref="A2" name="SchCode"/>
    <protectedRange sqref="A6" name="SchName"/>
    <protectedRange sqref="A9" name="Title"/>
    <protectedRange sqref="A12" name="WorksheetNbr"/>
  </protectedRanges>
  <mergeCells count="2">
    <mergeCell ref="A6:H6"/>
    <mergeCell ref="A9:H9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Normal="100" workbookViewId="0">
      <selection activeCell="Y28" sqref="Y28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P6 小數乘法及除法混合</v>
      </c>
      <c r="U1" s="35"/>
      <c r="V1" s="36"/>
      <c r="W1" s="37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P6 小數乘法及除法混合</v>
      </c>
      <c r="AT1" s="35"/>
      <c r="AU1" s="36"/>
      <c r="AV1" s="37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0" t="s">
        <v>4625</v>
      </c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30" t="s">
        <v>4625</v>
      </c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 t="s">
        <v>4626</v>
      </c>
      <c r="P3" s="16"/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 t="s">
        <v>4626</v>
      </c>
      <c r="AO3" s="16"/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0.204 × 1000</v>
      </c>
      <c r="M6" s="26">
        <v>9</v>
      </c>
      <c r="N6" s="10"/>
      <c r="O6" s="28" t="str">
        <f ca="1">VLOOKUP(M6,Seed2!A:H,8,FALSE)</f>
        <v>0.91 ÷ 10</v>
      </c>
      <c r="Q6" s="11"/>
      <c r="Z6" s="26">
        <v>1</v>
      </c>
      <c r="AB6" s="28" t="str">
        <f ca="1">C6</f>
        <v>0.204 × 1000</v>
      </c>
      <c r="AL6" s="26">
        <v>9</v>
      </c>
      <c r="AM6" s="10"/>
      <c r="AN6" s="28" t="str">
        <f ca="1">O6</f>
        <v>0.91 ÷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4">
        <f ca="1">VLOOKUP(A6,Seed2!A:H,7,FALSE)</f>
        <v>204</v>
      </c>
      <c r="D8" s="34"/>
      <c r="E8" s="34"/>
      <c r="F8" s="34"/>
      <c r="M8" s="22"/>
      <c r="N8" s="13" t="s">
        <v>4612</v>
      </c>
      <c r="O8" s="34">
        <f ca="1">VLOOKUP(M6,Seed2!A:H,7,FALSE)</f>
        <v>9.0999999999999998E-2</v>
      </c>
      <c r="P8" s="34"/>
      <c r="Q8" s="34"/>
      <c r="R8" s="34"/>
      <c r="AA8" s="13" t="s">
        <v>4612</v>
      </c>
      <c r="AB8" s="34">
        <f ca="1">C8</f>
        <v>204</v>
      </c>
      <c r="AC8" s="34"/>
      <c r="AD8" s="34"/>
      <c r="AE8" s="34"/>
      <c r="AL8" s="22"/>
      <c r="AM8" s="13" t="s">
        <v>4612</v>
      </c>
      <c r="AN8" s="34">
        <f ca="1">O8</f>
        <v>9.0999999999999998E-2</v>
      </c>
      <c r="AO8" s="34"/>
      <c r="AP8" s="34"/>
      <c r="AQ8" s="34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0.5 × 1000</v>
      </c>
      <c r="M10" s="26">
        <f>M6+1</f>
        <v>10</v>
      </c>
      <c r="N10" s="10"/>
      <c r="O10" s="28" t="str">
        <f ca="1">VLOOKUP(M10,Seed2!A:H,8,FALSE)</f>
        <v>11.2 ÷ 1000</v>
      </c>
      <c r="Q10" s="11"/>
      <c r="Z10" s="26">
        <v>2</v>
      </c>
      <c r="AB10" s="28" t="str">
        <f t="shared" ref="AB10" ca="1" si="0">C10</f>
        <v>0.5 × 1000</v>
      </c>
      <c r="AL10" s="26">
        <f>AL6+1</f>
        <v>10</v>
      </c>
      <c r="AM10" s="10"/>
      <c r="AN10" s="28" t="str">
        <f t="shared" ref="AN10" ca="1" si="1">O10</f>
        <v>11.2 ÷ 1000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4">
        <f ca="1">VLOOKUP(A10,Seed2!A:H,7,FALSE)</f>
        <v>500</v>
      </c>
      <c r="D12" s="34"/>
      <c r="E12" s="34"/>
      <c r="F12" s="34"/>
      <c r="M12" s="22"/>
      <c r="N12" s="13" t="s">
        <v>4612</v>
      </c>
      <c r="O12" s="34">
        <f ca="1">VLOOKUP(M10,Seed2!A:H,7,FALSE)</f>
        <v>1.12E-2</v>
      </c>
      <c r="P12" s="34"/>
      <c r="Q12" s="34"/>
      <c r="R12" s="34"/>
      <c r="AA12" s="13" t="s">
        <v>4612</v>
      </c>
      <c r="AB12" s="34">
        <f ca="1">C12</f>
        <v>500</v>
      </c>
      <c r="AC12" s="34"/>
      <c r="AD12" s="34"/>
      <c r="AE12" s="34"/>
      <c r="AL12" s="22"/>
      <c r="AM12" s="13" t="s">
        <v>4612</v>
      </c>
      <c r="AN12" s="34">
        <f ca="1">O12</f>
        <v>1.12E-2</v>
      </c>
      <c r="AO12" s="34"/>
      <c r="AP12" s="34"/>
      <c r="AQ12" s="34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0.94 × 100</v>
      </c>
      <c r="M14" s="26">
        <f t="shared" ref="M14" si="2">M10+1</f>
        <v>11</v>
      </c>
      <c r="N14" s="10"/>
      <c r="O14" s="28" t="str">
        <f ca="1">VLOOKUP(M14,Seed2!A:H,8,FALSE)</f>
        <v>0.06 ÷ 1000</v>
      </c>
      <c r="Q14" s="11"/>
      <c r="Z14" s="26">
        <v>3</v>
      </c>
      <c r="AB14" s="28" t="str">
        <f t="shared" ref="AB14" ca="1" si="3">C14</f>
        <v>0.94 × 100</v>
      </c>
      <c r="AL14" s="26">
        <f t="shared" ref="AL14" si="4">AL10+1</f>
        <v>11</v>
      </c>
      <c r="AM14" s="10"/>
      <c r="AN14" s="28" t="str">
        <f t="shared" ref="AN14" ca="1" si="5">O14</f>
        <v>0.06 ÷ 1000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4">
        <f ca="1">VLOOKUP(A14,Seed2!A:H,7,FALSE)</f>
        <v>94</v>
      </c>
      <c r="D16" s="34"/>
      <c r="E16" s="34"/>
      <c r="F16" s="34"/>
      <c r="M16" s="22"/>
      <c r="N16" s="13" t="s">
        <v>4612</v>
      </c>
      <c r="O16" s="34">
        <f ca="1">VLOOKUP(M14,Seed2!A:H,7,FALSE)</f>
        <v>5.9999999999999995E-5</v>
      </c>
      <c r="P16" s="34"/>
      <c r="Q16" s="34"/>
      <c r="R16" s="34"/>
      <c r="AA16" s="13" t="s">
        <v>4612</v>
      </c>
      <c r="AB16" s="34">
        <f ca="1">C16</f>
        <v>94</v>
      </c>
      <c r="AC16" s="34"/>
      <c r="AD16" s="34"/>
      <c r="AE16" s="34"/>
      <c r="AL16" s="22"/>
      <c r="AM16" s="13" t="s">
        <v>4612</v>
      </c>
      <c r="AN16" s="34">
        <f ca="1">O16</f>
        <v>5.9999999999999995E-5</v>
      </c>
      <c r="AO16" s="34"/>
      <c r="AP16" s="34"/>
      <c r="AQ16" s="34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0.069 ÷ 1000</v>
      </c>
      <c r="M18" s="26">
        <f t="shared" ref="M18" si="6">M14+1</f>
        <v>12</v>
      </c>
      <c r="N18" s="10"/>
      <c r="O18" s="28" t="str">
        <f ca="1">VLOOKUP(M18,Seed2!A:H,8,FALSE)</f>
        <v>0.05 ÷ 1000</v>
      </c>
      <c r="Q18" s="11"/>
      <c r="Z18" s="26">
        <v>4</v>
      </c>
      <c r="AB18" s="28" t="str">
        <f t="shared" ref="AB18" ca="1" si="7">C18</f>
        <v>0.069 ÷ 1000</v>
      </c>
      <c r="AL18" s="26">
        <f t="shared" ref="AL18" si="8">AL14+1</f>
        <v>12</v>
      </c>
      <c r="AM18" s="10"/>
      <c r="AN18" s="28" t="str">
        <f t="shared" ref="AN18" ca="1" si="9">O18</f>
        <v>0.05 ÷ 1000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4">
        <f ca="1">VLOOKUP(A18,Seed2!A:H,7,FALSE)</f>
        <v>6.900000000000001E-5</v>
      </c>
      <c r="D20" s="34"/>
      <c r="E20" s="34"/>
      <c r="F20" s="34"/>
      <c r="M20" s="22"/>
      <c r="N20" s="13" t="s">
        <v>4612</v>
      </c>
      <c r="O20" s="34">
        <f ca="1">VLOOKUP(M18,Seed2!A:H,7,FALSE)</f>
        <v>5.0000000000000002E-5</v>
      </c>
      <c r="P20" s="34"/>
      <c r="Q20" s="34"/>
      <c r="R20" s="34"/>
      <c r="AA20" s="13" t="s">
        <v>4612</v>
      </c>
      <c r="AB20" s="34">
        <f ca="1">C20</f>
        <v>6.900000000000001E-5</v>
      </c>
      <c r="AC20" s="34"/>
      <c r="AD20" s="34"/>
      <c r="AE20" s="34"/>
      <c r="AL20" s="22"/>
      <c r="AM20" s="13" t="s">
        <v>4612</v>
      </c>
      <c r="AN20" s="34">
        <f ca="1">O20</f>
        <v>5.0000000000000002E-5</v>
      </c>
      <c r="AO20" s="34"/>
      <c r="AP20" s="34"/>
      <c r="AQ20" s="34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0.33 ÷ 1000</v>
      </c>
      <c r="M22" s="26">
        <f t="shared" ref="M22" si="10">M18+1</f>
        <v>13</v>
      </c>
      <c r="N22" s="10"/>
      <c r="O22" s="28" t="str">
        <f ca="1">VLOOKUP(M22,Seed2!A:H,8,FALSE)</f>
        <v>43.7 ÷ 10</v>
      </c>
      <c r="Q22" s="11"/>
      <c r="Z22" s="26">
        <v>5</v>
      </c>
      <c r="AB22" s="28" t="str">
        <f t="shared" ref="AB22" ca="1" si="11">C22</f>
        <v>0.33 ÷ 1000</v>
      </c>
      <c r="AL22" s="26">
        <f t="shared" ref="AL22" si="12">AL18+1</f>
        <v>13</v>
      </c>
      <c r="AM22" s="10"/>
      <c r="AN22" s="28" t="str">
        <f t="shared" ref="AN22" ca="1" si="13">O22</f>
        <v>43.7 ÷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4">
        <f ca="1">VLOOKUP(A22,Seed2!A:H,7,FALSE)</f>
        <v>3.3E-4</v>
      </c>
      <c r="D24" s="34"/>
      <c r="E24" s="34"/>
      <c r="F24" s="34"/>
      <c r="M24" s="22"/>
      <c r="N24" s="13" t="s">
        <v>4612</v>
      </c>
      <c r="O24" s="34">
        <f ca="1">VLOOKUP(M22,Seed2!A:H,7,FALSE)</f>
        <v>4.37</v>
      </c>
      <c r="P24" s="34"/>
      <c r="Q24" s="34"/>
      <c r="R24" s="34"/>
      <c r="AA24" s="13" t="s">
        <v>4612</v>
      </c>
      <c r="AB24" s="34">
        <f ca="1">C24</f>
        <v>3.3E-4</v>
      </c>
      <c r="AC24" s="34"/>
      <c r="AD24" s="34"/>
      <c r="AE24" s="34"/>
      <c r="AL24" s="22"/>
      <c r="AM24" s="13" t="s">
        <v>4612</v>
      </c>
      <c r="AN24" s="34">
        <f ca="1">O24</f>
        <v>4.37</v>
      </c>
      <c r="AO24" s="34"/>
      <c r="AP24" s="34"/>
      <c r="AQ24" s="34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0.02 ÷ 10</v>
      </c>
      <c r="M26" s="26">
        <f t="shared" ref="M26" si="14">M22+1</f>
        <v>14</v>
      </c>
      <c r="N26" s="10"/>
      <c r="O26" s="28" t="str">
        <f ca="1">VLOOKUP(M26,Seed2!A:H,8,FALSE)</f>
        <v>0.045 ÷ 100</v>
      </c>
      <c r="Q26" s="11"/>
      <c r="Z26" s="26">
        <v>6</v>
      </c>
      <c r="AB26" s="28" t="str">
        <f t="shared" ref="AB26" ca="1" si="15">C26</f>
        <v>0.02 ÷ 10</v>
      </c>
      <c r="AL26" s="26">
        <f t="shared" ref="AL26" si="16">AL22+1</f>
        <v>14</v>
      </c>
      <c r="AM26" s="10"/>
      <c r="AN26" s="28" t="str">
        <f t="shared" ref="AN26" ca="1" si="17">O26</f>
        <v>0.045 ÷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4">
        <f ca="1">VLOOKUP(A26,Seed2!A:H,7,FALSE)</f>
        <v>2E-3</v>
      </c>
      <c r="D28" s="34"/>
      <c r="E28" s="34"/>
      <c r="F28" s="34"/>
      <c r="M28" s="22"/>
      <c r="N28" s="13" t="s">
        <v>4612</v>
      </c>
      <c r="O28" s="34">
        <f ca="1">VLOOKUP(M26,Seed2!A:H,7,FALSE)</f>
        <v>4.4999999999999999E-4</v>
      </c>
      <c r="P28" s="34"/>
      <c r="Q28" s="34"/>
      <c r="R28" s="34"/>
      <c r="AA28" s="13" t="s">
        <v>4612</v>
      </c>
      <c r="AB28" s="34">
        <f ca="1">C28</f>
        <v>2E-3</v>
      </c>
      <c r="AC28" s="34"/>
      <c r="AD28" s="34"/>
      <c r="AE28" s="34"/>
      <c r="AL28" s="22"/>
      <c r="AM28" s="13" t="s">
        <v>4612</v>
      </c>
      <c r="AN28" s="34">
        <f ca="1">O28</f>
        <v>4.4999999999999999E-4</v>
      </c>
      <c r="AO28" s="34"/>
      <c r="AP28" s="34"/>
      <c r="AQ28" s="34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0.015 × 10</v>
      </c>
      <c r="M30" s="26">
        <f t="shared" ref="M30" si="18">M26+1</f>
        <v>15</v>
      </c>
      <c r="N30" s="10"/>
      <c r="O30" s="28" t="str">
        <f ca="1">VLOOKUP(M30,Seed2!A:H,8,FALSE)</f>
        <v>4.69 × 10</v>
      </c>
      <c r="Q30" s="11"/>
      <c r="Z30" s="26">
        <v>7</v>
      </c>
      <c r="AB30" s="28" t="str">
        <f t="shared" ref="AB30" ca="1" si="19">C30</f>
        <v>0.015 × 10</v>
      </c>
      <c r="AL30" s="26">
        <f t="shared" ref="AL30" si="20">AL26+1</f>
        <v>15</v>
      </c>
      <c r="AM30" s="10"/>
      <c r="AN30" s="28" t="str">
        <f t="shared" ref="AN30" ca="1" si="21">O30</f>
        <v>4.69 × 10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4">
        <f ca="1">VLOOKUP(A30,Seed2!A:H,7,FALSE)</f>
        <v>0.15</v>
      </c>
      <c r="D32" s="34"/>
      <c r="E32" s="34"/>
      <c r="F32" s="34"/>
      <c r="M32" s="22"/>
      <c r="N32" s="13" t="s">
        <v>4612</v>
      </c>
      <c r="O32" s="34">
        <f ca="1">VLOOKUP(M30,Seed2!A:H,7,FALSE)</f>
        <v>46.900000000000006</v>
      </c>
      <c r="P32" s="34"/>
      <c r="Q32" s="34"/>
      <c r="R32" s="34"/>
      <c r="AA32" s="13" t="s">
        <v>4612</v>
      </c>
      <c r="AB32" s="34">
        <f ca="1">C32</f>
        <v>0.15</v>
      </c>
      <c r="AC32" s="34"/>
      <c r="AD32" s="34"/>
      <c r="AE32" s="34"/>
      <c r="AL32" s="22"/>
      <c r="AM32" s="13" t="s">
        <v>4612</v>
      </c>
      <c r="AN32" s="34">
        <f ca="1">O32</f>
        <v>46.900000000000006</v>
      </c>
      <c r="AO32" s="34"/>
      <c r="AP32" s="34"/>
      <c r="AQ32" s="34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0.374 × 100</v>
      </c>
      <c r="M34" s="26">
        <f t="shared" ref="M34" si="22">M30+1</f>
        <v>16</v>
      </c>
      <c r="N34" s="10"/>
      <c r="O34" s="28" t="str">
        <f ca="1">VLOOKUP(M34,Seed2!A:H,8,FALSE)</f>
        <v>0.57 × 1000</v>
      </c>
      <c r="Q34" s="11"/>
      <c r="Z34" s="26">
        <v>8</v>
      </c>
      <c r="AB34" s="28" t="str">
        <f t="shared" ref="AB34" ca="1" si="23">C34</f>
        <v>0.374 × 100</v>
      </c>
      <c r="AL34" s="26">
        <f t="shared" ref="AL34" si="24">AL30+1</f>
        <v>16</v>
      </c>
      <c r="AM34" s="10"/>
      <c r="AN34" s="28" t="str">
        <f t="shared" ref="AN34" ca="1" si="25">O34</f>
        <v>0.57 × 1000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4">
        <f ca="1">VLOOKUP(A34,Seed2!A:H,7,FALSE)</f>
        <v>37.4</v>
      </c>
      <c r="D36" s="34"/>
      <c r="E36" s="34"/>
      <c r="F36" s="34"/>
      <c r="M36" s="22"/>
      <c r="N36" s="13" t="s">
        <v>4612</v>
      </c>
      <c r="O36" s="34">
        <f ca="1">VLOOKUP(M34,Seed2!A:H,7,FALSE)</f>
        <v>570</v>
      </c>
      <c r="P36" s="34"/>
      <c r="Q36" s="34"/>
      <c r="R36" s="34"/>
      <c r="AA36" s="13" t="s">
        <v>4612</v>
      </c>
      <c r="AB36" s="34">
        <f ca="1">C36</f>
        <v>37.4</v>
      </c>
      <c r="AC36" s="34"/>
      <c r="AD36" s="34"/>
      <c r="AE36" s="34"/>
      <c r="AL36" s="22"/>
      <c r="AM36" s="13" t="s">
        <v>4612</v>
      </c>
      <c r="AN36" s="34">
        <f ca="1">O36</f>
        <v>570</v>
      </c>
      <c r="AO36" s="34"/>
      <c r="AP36" s="34"/>
      <c r="AQ36" s="34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9sXQjtU4y/m3l9gPuXRiOg02ImD38b0I4mPsdzHA5Ck53P/yn0XcSPSwLS886uuusXw18WZ3p0HKcINi2L7coA==" saltValue="KOXAV3S5DrSPwbc1wq/kww==" spinCount="100000" sheet="1" objects="1" scenarios="1"/>
  <protectedRanges>
    <protectedRange sqref="A1:W1 Z1:AV1 A4:W4 Z4:AV4" name="Header_1_1_2_1"/>
    <protectedRange sqref="Z2:AV3 A2:W3" name="Header_1_1_2"/>
  </protectedRanges>
  <mergeCells count="34">
    <mergeCell ref="U1:W1"/>
    <mergeCell ref="AT1:AV1"/>
    <mergeCell ref="C8:F8"/>
    <mergeCell ref="O8:R8"/>
    <mergeCell ref="AB8:AE8"/>
    <mergeCell ref="AN8:AQ8"/>
    <mergeCell ref="C12:F12"/>
    <mergeCell ref="O12:R12"/>
    <mergeCell ref="AB12:AE12"/>
    <mergeCell ref="AN12:AQ12"/>
    <mergeCell ref="C16:F16"/>
    <mergeCell ref="O16:R16"/>
    <mergeCell ref="AB16:AE16"/>
    <mergeCell ref="AN16:AQ16"/>
    <mergeCell ref="C20:F20"/>
    <mergeCell ref="O20:R20"/>
    <mergeCell ref="AB20:AE20"/>
    <mergeCell ref="AN20:AQ20"/>
    <mergeCell ref="C24:F24"/>
    <mergeCell ref="O24:R24"/>
    <mergeCell ref="AB24:AE24"/>
    <mergeCell ref="AN24:AQ24"/>
    <mergeCell ref="C36:F36"/>
    <mergeCell ref="O36:R36"/>
    <mergeCell ref="AB36:AE36"/>
    <mergeCell ref="AN36:AQ36"/>
    <mergeCell ref="C28:F28"/>
    <mergeCell ref="O28:R28"/>
    <mergeCell ref="AB28:AE28"/>
    <mergeCell ref="AN28:AQ28"/>
    <mergeCell ref="C32:F32"/>
    <mergeCell ref="O32:R32"/>
    <mergeCell ref="AB32:AE32"/>
    <mergeCell ref="AN32:AQ32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7"/>
  <sheetViews>
    <sheetView zoomScaleNormal="100" workbookViewId="0">
      <selection activeCell="AH26" sqref="AH26"/>
    </sheetView>
  </sheetViews>
  <sheetFormatPr defaultRowHeight="15.75"/>
  <cols>
    <col min="1" max="1" width="2.625" style="22" customWidth="1"/>
    <col min="2" max="2" width="2.625" style="10" customWidth="1"/>
    <col min="3" max="3" width="2.625" style="23" customWidth="1"/>
    <col min="4" max="6" width="2.625" style="11" customWidth="1"/>
    <col min="7" max="8" width="2.625" style="23" customWidth="1"/>
    <col min="9" max="9" width="2.625" style="11" customWidth="1"/>
    <col min="10" max="10" width="2.625" style="23" customWidth="1"/>
    <col min="11" max="12" width="2.625" style="11" customWidth="1"/>
    <col min="13" max="13" width="2.625" style="23" customWidth="1"/>
    <col min="14" max="14" width="2.625" style="11" customWidth="1"/>
    <col min="15" max="15" width="2.625" style="23" customWidth="1"/>
    <col min="16" max="16" width="2.625" style="11" customWidth="1"/>
    <col min="17" max="17" width="2.625" style="23" customWidth="1"/>
    <col min="18" max="18" width="2.625" style="11" customWidth="1"/>
    <col min="19" max="19" width="2.625" style="23" customWidth="1"/>
    <col min="20" max="20" width="2.625" style="11" customWidth="1"/>
    <col min="21" max="21" width="2.625" style="23" customWidth="1"/>
    <col min="22" max="22" width="2.625" style="11" customWidth="1"/>
    <col min="23" max="23" width="2.625" style="23" customWidth="1"/>
    <col min="24" max="25" width="2.625" style="10" customWidth="1"/>
    <col min="26" max="26" width="2.625" style="22" customWidth="1"/>
    <col min="27" max="27" width="2.625" style="10" customWidth="1"/>
    <col min="28" max="28" width="2.625" style="23" customWidth="1"/>
    <col min="29" max="31" width="2.625" style="11" customWidth="1"/>
    <col min="32" max="33" width="2.625" style="23" customWidth="1"/>
    <col min="34" max="34" width="2.625" style="11" customWidth="1"/>
    <col min="35" max="35" width="2.625" style="23" customWidth="1"/>
    <col min="36" max="37" width="2.625" style="11" customWidth="1"/>
    <col min="38" max="38" width="2.625" style="23" customWidth="1"/>
    <col min="39" max="39" width="2.625" style="11" customWidth="1"/>
    <col min="40" max="40" width="2.625" style="23" customWidth="1"/>
    <col min="41" max="41" width="2.625" style="11" customWidth="1"/>
    <col min="42" max="42" width="2.625" style="23" customWidth="1"/>
    <col min="43" max="43" width="2.625" style="11" customWidth="1"/>
    <col min="44" max="44" width="2.625" style="23" customWidth="1"/>
    <col min="45" max="45" width="2.625" style="11" customWidth="1"/>
    <col min="46" max="46" width="2.625" style="23" customWidth="1"/>
    <col min="47" max="47" width="2.625" style="11" customWidth="1"/>
    <col min="48" max="48" width="2.625" style="23" customWidth="1"/>
    <col min="49" max="16384" width="9" style="10"/>
  </cols>
  <sheetData>
    <row r="1" spans="1:48" s="12" customFormat="1" ht="16.5" customHeight="1">
      <c r="A1" s="14" t="str">
        <f>Parameter!B2</f>
        <v>邵老師數學教室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 t="str">
        <f>Parameter!A9</f>
        <v>P6 小數乘法及除法混合</v>
      </c>
      <c r="U1" s="35"/>
      <c r="V1" s="36"/>
      <c r="W1" s="37"/>
      <c r="Z1" s="14" t="str">
        <f>A1</f>
        <v>邵老師數學教室</v>
      </c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5" t="str">
        <f>T1</f>
        <v>P6 小數乘法及除法混合</v>
      </c>
      <c r="AT1" s="35"/>
      <c r="AU1" s="36"/>
      <c r="AV1" s="37"/>
    </row>
    <row r="2" spans="1:48" s="12" customFormat="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30" t="s">
        <v>4625</v>
      </c>
      <c r="U2" s="16"/>
      <c r="V2" s="16"/>
      <c r="W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30" t="s">
        <v>4625</v>
      </c>
      <c r="AT2" s="16"/>
      <c r="AU2" s="16"/>
      <c r="AV2" s="16"/>
    </row>
    <row r="3" spans="1:48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7"/>
      <c r="H3" s="17"/>
      <c r="I3" s="16"/>
      <c r="J3" s="17"/>
      <c r="K3" s="16"/>
      <c r="L3" s="16"/>
      <c r="M3" s="17"/>
      <c r="N3" s="16"/>
      <c r="O3" s="17" t="s">
        <v>4626</v>
      </c>
      <c r="P3" s="16"/>
      <c r="Q3" s="17"/>
      <c r="R3" s="16"/>
      <c r="S3" s="17"/>
      <c r="T3" s="16"/>
      <c r="U3" s="17"/>
      <c r="V3" s="16"/>
      <c r="W3" s="17"/>
      <c r="Z3" s="17" t="s">
        <v>4614</v>
      </c>
      <c r="AA3" s="17"/>
      <c r="AB3" s="17"/>
      <c r="AC3" s="17"/>
      <c r="AD3" s="17" t="s">
        <v>4615</v>
      </c>
      <c r="AE3" s="17"/>
      <c r="AF3" s="17"/>
      <c r="AG3" s="17"/>
      <c r="AH3" s="16"/>
      <c r="AI3" s="17"/>
      <c r="AJ3" s="16"/>
      <c r="AK3" s="16"/>
      <c r="AL3" s="17"/>
      <c r="AM3" s="16"/>
      <c r="AN3" s="17" t="s">
        <v>4626</v>
      </c>
      <c r="AO3" s="16"/>
      <c r="AP3" s="17"/>
      <c r="AQ3" s="16"/>
      <c r="AR3" s="17"/>
      <c r="AS3" s="16"/>
      <c r="AT3" s="17"/>
      <c r="AU3" s="16"/>
      <c r="AV3" s="17"/>
    </row>
    <row r="4" spans="1:48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</row>
    <row r="5" spans="1:48" ht="9.9499999999999993" customHeight="1" thickTop="1">
      <c r="A5" s="19">
        <v>1</v>
      </c>
      <c r="B5" s="20"/>
      <c r="C5" s="21"/>
      <c r="D5" s="20"/>
      <c r="E5" s="20"/>
      <c r="F5" s="20"/>
      <c r="G5" s="24">
        <f>A5+10</f>
        <v>11</v>
      </c>
      <c r="H5" s="24"/>
      <c r="I5" s="25"/>
      <c r="J5" s="24"/>
      <c r="K5" s="25"/>
      <c r="L5" s="25"/>
      <c r="M5" s="24"/>
      <c r="N5" s="25"/>
      <c r="O5" s="24"/>
      <c r="P5" s="25"/>
      <c r="Q5" s="24"/>
      <c r="R5" s="25"/>
      <c r="S5" s="24"/>
      <c r="T5" s="25"/>
      <c r="U5" s="24"/>
      <c r="V5" s="25"/>
      <c r="W5" s="24"/>
      <c r="Z5" s="19">
        <v>1</v>
      </c>
      <c r="AA5" s="20"/>
      <c r="AB5" s="21"/>
      <c r="AC5" s="20"/>
      <c r="AD5" s="20"/>
      <c r="AE5" s="20"/>
      <c r="AF5" s="24">
        <f>Z5+10</f>
        <v>11</v>
      </c>
      <c r="AG5" s="24"/>
      <c r="AH5" s="25"/>
      <c r="AI5" s="24"/>
      <c r="AJ5" s="25"/>
      <c r="AK5" s="25"/>
      <c r="AL5" s="24"/>
      <c r="AM5" s="25"/>
      <c r="AN5" s="24"/>
      <c r="AO5" s="25"/>
      <c r="AP5" s="24"/>
      <c r="AQ5" s="25"/>
      <c r="AR5" s="24"/>
      <c r="AS5" s="25"/>
      <c r="AT5" s="24"/>
      <c r="AU5" s="25"/>
      <c r="AV5" s="24"/>
    </row>
    <row r="6" spans="1:48" ht="16.5" customHeight="1">
      <c r="A6" s="26">
        <v>1</v>
      </c>
      <c r="C6" s="28" t="str">
        <f ca="1">VLOOKUP(A6,Seed2!A:H,8,FALSE)</f>
        <v>0.204 × 1000</v>
      </c>
      <c r="M6" s="26">
        <v>9</v>
      </c>
      <c r="N6" s="10"/>
      <c r="O6" s="28" t="str">
        <f ca="1">VLOOKUP(M6,Seed2!A:H,8,FALSE)</f>
        <v>0.91 ÷ 10</v>
      </c>
      <c r="Q6" s="11"/>
      <c r="Z6" s="26">
        <v>1</v>
      </c>
      <c r="AB6" s="28" t="str">
        <f ca="1">C6</f>
        <v>0.204 × 1000</v>
      </c>
      <c r="AL6" s="26">
        <v>9</v>
      </c>
      <c r="AM6" s="10"/>
      <c r="AN6" s="28" t="str">
        <f ca="1">O6</f>
        <v>0.91 ÷ 10</v>
      </c>
      <c r="AP6" s="11"/>
      <c r="AS6" s="23"/>
      <c r="AT6" s="11"/>
      <c r="AU6" s="23"/>
    </row>
    <row r="7" spans="1:48" ht="9.9499999999999993" customHeight="1">
      <c r="M7" s="22"/>
      <c r="N7" s="10"/>
      <c r="Q7" s="11"/>
      <c r="AL7" s="22"/>
      <c r="AM7" s="10"/>
      <c r="AP7" s="11"/>
      <c r="AS7" s="23"/>
      <c r="AT7" s="11"/>
      <c r="AU7" s="23"/>
    </row>
    <row r="8" spans="1:48">
      <c r="B8" s="13" t="s">
        <v>4612</v>
      </c>
      <c r="C8" s="38">
        <f ca="1">VLOOKUP(A6,Seed2!A:H,7,FALSE)</f>
        <v>204</v>
      </c>
      <c r="D8" s="38"/>
      <c r="E8" s="38"/>
      <c r="F8" s="38"/>
      <c r="M8" s="22"/>
      <c r="N8" s="13" t="s">
        <v>4612</v>
      </c>
      <c r="O8" s="39">
        <f ca="1">VLOOKUP(M6,Seed2!A:H,7,FALSE)</f>
        <v>9.0999999999999998E-2</v>
      </c>
      <c r="P8" s="39"/>
      <c r="Q8" s="39"/>
      <c r="R8" s="39"/>
      <c r="AA8" s="13" t="s">
        <v>4612</v>
      </c>
      <c r="AB8" s="38">
        <f ca="1">C8</f>
        <v>204</v>
      </c>
      <c r="AC8" s="38"/>
      <c r="AD8" s="38"/>
      <c r="AE8" s="38"/>
      <c r="AL8" s="22"/>
      <c r="AM8" s="13" t="s">
        <v>4612</v>
      </c>
      <c r="AN8" s="38">
        <f ca="1">O8</f>
        <v>9.0999999999999998E-2</v>
      </c>
      <c r="AO8" s="38"/>
      <c r="AP8" s="38"/>
      <c r="AQ8" s="38"/>
      <c r="AS8" s="23"/>
      <c r="AT8" s="11"/>
      <c r="AU8" s="23"/>
    </row>
    <row r="9" spans="1:48">
      <c r="M9" s="22"/>
      <c r="N9" s="10"/>
      <c r="Q9" s="11"/>
      <c r="AL9" s="22"/>
      <c r="AM9" s="10"/>
      <c r="AP9" s="11"/>
      <c r="AS9" s="23"/>
      <c r="AT9" s="11"/>
      <c r="AU9" s="23"/>
    </row>
    <row r="10" spans="1:48" ht="16.5" customHeight="1">
      <c r="A10" s="26">
        <v>2</v>
      </c>
      <c r="C10" s="28" t="str">
        <f ca="1">VLOOKUP(A10,Seed2!A:H,8,FALSE)</f>
        <v>0.5 × 1000</v>
      </c>
      <c r="M10" s="26">
        <f>M6+1</f>
        <v>10</v>
      </c>
      <c r="N10" s="10"/>
      <c r="O10" s="28" t="str">
        <f ca="1">VLOOKUP(M10,Seed2!A:H,8,FALSE)</f>
        <v>11.2 ÷ 1000</v>
      </c>
      <c r="Q10" s="11"/>
      <c r="Z10" s="26">
        <v>2</v>
      </c>
      <c r="AB10" s="28" t="str">
        <f t="shared" ref="AB10" ca="1" si="0">C10</f>
        <v>0.5 × 1000</v>
      </c>
      <c r="AL10" s="26">
        <f>AL6+1</f>
        <v>10</v>
      </c>
      <c r="AM10" s="10"/>
      <c r="AN10" s="28" t="str">
        <f t="shared" ref="AN10" ca="1" si="1">O10</f>
        <v>11.2 ÷ 1000</v>
      </c>
      <c r="AP10" s="11"/>
      <c r="AS10" s="23"/>
      <c r="AT10" s="11"/>
      <c r="AU10" s="23"/>
    </row>
    <row r="11" spans="1:48" ht="9.9499999999999993" customHeight="1">
      <c r="M11" s="22"/>
      <c r="N11" s="10"/>
      <c r="Q11" s="11"/>
      <c r="AL11" s="22"/>
      <c r="AM11" s="10"/>
      <c r="AP11" s="11"/>
      <c r="AS11" s="23"/>
      <c r="AT11" s="11"/>
      <c r="AU11" s="23"/>
    </row>
    <row r="12" spans="1:48">
      <c r="B12" s="13" t="s">
        <v>4612</v>
      </c>
      <c r="C12" s="39">
        <f ca="1">VLOOKUP(A10,Seed2!A:H,7,FALSE)</f>
        <v>500</v>
      </c>
      <c r="D12" s="39"/>
      <c r="E12" s="39"/>
      <c r="F12" s="39"/>
      <c r="M12" s="22"/>
      <c r="N12" s="13" t="s">
        <v>4612</v>
      </c>
      <c r="O12" s="39">
        <f ca="1">VLOOKUP(M10,Seed2!A:H,7,FALSE)</f>
        <v>1.12E-2</v>
      </c>
      <c r="P12" s="39"/>
      <c r="Q12" s="39"/>
      <c r="R12" s="39"/>
      <c r="AA12" s="13" t="s">
        <v>4612</v>
      </c>
      <c r="AB12" s="38">
        <f ca="1">C12</f>
        <v>500</v>
      </c>
      <c r="AC12" s="38"/>
      <c r="AD12" s="38"/>
      <c r="AE12" s="38"/>
      <c r="AL12" s="22"/>
      <c r="AM12" s="13" t="s">
        <v>4612</v>
      </c>
      <c r="AN12" s="38">
        <f ca="1">O12</f>
        <v>1.12E-2</v>
      </c>
      <c r="AO12" s="38"/>
      <c r="AP12" s="38"/>
      <c r="AQ12" s="38"/>
      <c r="AS12" s="23"/>
      <c r="AT12" s="11"/>
      <c r="AU12" s="23"/>
    </row>
    <row r="13" spans="1:48">
      <c r="M13" s="22"/>
      <c r="N13" s="10"/>
      <c r="Q13" s="11"/>
      <c r="AL13" s="22"/>
      <c r="AM13" s="10"/>
      <c r="AP13" s="11"/>
      <c r="AS13" s="23"/>
      <c r="AT13" s="11"/>
      <c r="AU13" s="23"/>
    </row>
    <row r="14" spans="1:48" ht="16.5" customHeight="1">
      <c r="A14" s="26">
        <v>3</v>
      </c>
      <c r="C14" s="28" t="str">
        <f ca="1">VLOOKUP(A14,Seed2!A:H,8,FALSE)</f>
        <v>0.94 × 100</v>
      </c>
      <c r="M14" s="26">
        <f t="shared" ref="M14" si="2">M10+1</f>
        <v>11</v>
      </c>
      <c r="N14" s="10"/>
      <c r="O14" s="28" t="str">
        <f ca="1">VLOOKUP(M14,Seed2!A:H,8,FALSE)</f>
        <v>0.06 ÷ 1000</v>
      </c>
      <c r="Q14" s="11"/>
      <c r="Z14" s="26">
        <v>3</v>
      </c>
      <c r="AB14" s="28" t="str">
        <f t="shared" ref="AB14" ca="1" si="3">C14</f>
        <v>0.94 × 100</v>
      </c>
      <c r="AL14" s="26">
        <f t="shared" ref="AL14" si="4">AL10+1</f>
        <v>11</v>
      </c>
      <c r="AM14" s="10"/>
      <c r="AN14" s="28" t="str">
        <f t="shared" ref="AN14" ca="1" si="5">O14</f>
        <v>0.06 ÷ 1000</v>
      </c>
      <c r="AP14" s="11"/>
      <c r="AS14" s="23"/>
      <c r="AT14" s="11"/>
      <c r="AU14" s="23"/>
    </row>
    <row r="15" spans="1:48" ht="9.9499999999999993" customHeight="1">
      <c r="M15" s="22"/>
      <c r="N15" s="10"/>
      <c r="Q15" s="11"/>
      <c r="AL15" s="22"/>
      <c r="AM15" s="10"/>
      <c r="AP15" s="11"/>
      <c r="AS15" s="23"/>
      <c r="AT15" s="11"/>
      <c r="AU15" s="23"/>
    </row>
    <row r="16" spans="1:48">
      <c r="B16" s="13" t="s">
        <v>4612</v>
      </c>
      <c r="C16" s="39">
        <f ca="1">VLOOKUP(A14,Seed2!A:H,7,FALSE)</f>
        <v>94</v>
      </c>
      <c r="D16" s="39"/>
      <c r="E16" s="39"/>
      <c r="F16" s="39"/>
      <c r="M16" s="22"/>
      <c r="N16" s="13" t="s">
        <v>4612</v>
      </c>
      <c r="O16" s="39">
        <f ca="1">VLOOKUP(M14,Seed2!A:H,7,FALSE)</f>
        <v>5.9999999999999995E-5</v>
      </c>
      <c r="P16" s="39"/>
      <c r="Q16" s="39"/>
      <c r="R16" s="39"/>
      <c r="AA16" s="13" t="s">
        <v>4612</v>
      </c>
      <c r="AB16" s="38">
        <f ca="1">C16</f>
        <v>94</v>
      </c>
      <c r="AC16" s="38"/>
      <c r="AD16" s="38"/>
      <c r="AE16" s="38"/>
      <c r="AL16" s="22"/>
      <c r="AM16" s="13" t="s">
        <v>4612</v>
      </c>
      <c r="AN16" s="38">
        <f ca="1">O16</f>
        <v>5.9999999999999995E-5</v>
      </c>
      <c r="AO16" s="38"/>
      <c r="AP16" s="38"/>
      <c r="AQ16" s="38"/>
      <c r="AS16" s="23"/>
      <c r="AT16" s="11"/>
      <c r="AU16" s="23"/>
    </row>
    <row r="17" spans="1:47">
      <c r="M17" s="22"/>
      <c r="N17" s="10"/>
      <c r="Q17" s="11"/>
      <c r="AL17" s="22"/>
      <c r="AM17" s="10"/>
      <c r="AP17" s="11"/>
      <c r="AS17" s="23"/>
      <c r="AT17" s="11"/>
      <c r="AU17" s="23"/>
    </row>
    <row r="18" spans="1:47" ht="16.5" customHeight="1">
      <c r="A18" s="26">
        <v>4</v>
      </c>
      <c r="C18" s="28" t="str">
        <f ca="1">VLOOKUP(A18,Seed2!A:H,8,FALSE)</f>
        <v>0.069 ÷ 1000</v>
      </c>
      <c r="M18" s="26">
        <f t="shared" ref="M18" si="6">M14+1</f>
        <v>12</v>
      </c>
      <c r="N18" s="10"/>
      <c r="O18" s="28" t="str">
        <f ca="1">VLOOKUP(M18,Seed2!A:H,8,FALSE)</f>
        <v>0.05 ÷ 1000</v>
      </c>
      <c r="Q18" s="11"/>
      <c r="Z18" s="26">
        <v>4</v>
      </c>
      <c r="AB18" s="28" t="str">
        <f t="shared" ref="AB18" ca="1" si="7">C18</f>
        <v>0.069 ÷ 1000</v>
      </c>
      <c r="AL18" s="26">
        <f t="shared" ref="AL18" si="8">AL14+1</f>
        <v>12</v>
      </c>
      <c r="AM18" s="10"/>
      <c r="AN18" s="28" t="str">
        <f t="shared" ref="AN18" ca="1" si="9">O18</f>
        <v>0.05 ÷ 1000</v>
      </c>
      <c r="AP18" s="11"/>
      <c r="AS18" s="23"/>
      <c r="AT18" s="11"/>
      <c r="AU18" s="23"/>
    </row>
    <row r="19" spans="1:47" ht="9.9499999999999993" customHeight="1">
      <c r="M19" s="22"/>
      <c r="N19" s="10"/>
      <c r="Q19" s="11"/>
      <c r="AL19" s="22"/>
      <c r="AM19" s="10"/>
      <c r="AP19" s="11"/>
      <c r="AS19" s="23"/>
      <c r="AT19" s="11"/>
      <c r="AU19" s="23"/>
    </row>
    <row r="20" spans="1:47">
      <c r="B20" s="13" t="s">
        <v>4612</v>
      </c>
      <c r="C20" s="39">
        <f ca="1">VLOOKUP(A18,Seed2!A:H,7,FALSE)</f>
        <v>6.900000000000001E-5</v>
      </c>
      <c r="D20" s="39"/>
      <c r="E20" s="39"/>
      <c r="F20" s="39"/>
      <c r="M20" s="22"/>
      <c r="N20" s="13" t="s">
        <v>4612</v>
      </c>
      <c r="O20" s="39">
        <f ca="1">VLOOKUP(M18,Seed2!A:H,7,FALSE)</f>
        <v>5.0000000000000002E-5</v>
      </c>
      <c r="P20" s="39"/>
      <c r="Q20" s="39"/>
      <c r="R20" s="39"/>
      <c r="AA20" s="13" t="s">
        <v>4612</v>
      </c>
      <c r="AB20" s="38">
        <f ca="1">C20</f>
        <v>6.900000000000001E-5</v>
      </c>
      <c r="AC20" s="38"/>
      <c r="AD20" s="38"/>
      <c r="AE20" s="38"/>
      <c r="AL20" s="22"/>
      <c r="AM20" s="13" t="s">
        <v>4612</v>
      </c>
      <c r="AN20" s="38">
        <f ca="1">O20</f>
        <v>5.0000000000000002E-5</v>
      </c>
      <c r="AO20" s="38"/>
      <c r="AP20" s="38"/>
      <c r="AQ20" s="38"/>
      <c r="AS20" s="23"/>
      <c r="AT20" s="11"/>
      <c r="AU20" s="23"/>
    </row>
    <row r="21" spans="1:47">
      <c r="M21" s="22"/>
      <c r="N21" s="10"/>
      <c r="Q21" s="11"/>
      <c r="AL21" s="22"/>
      <c r="AM21" s="10"/>
      <c r="AP21" s="11"/>
      <c r="AS21" s="23"/>
      <c r="AT21" s="11"/>
      <c r="AU21" s="23"/>
    </row>
    <row r="22" spans="1:47" ht="16.5" customHeight="1">
      <c r="A22" s="26">
        <v>5</v>
      </c>
      <c r="C22" s="28" t="str">
        <f ca="1">VLOOKUP(A22,Seed2!A:H,8,FALSE)</f>
        <v>0.33 ÷ 1000</v>
      </c>
      <c r="M22" s="26">
        <f t="shared" ref="M22" si="10">M18+1</f>
        <v>13</v>
      </c>
      <c r="N22" s="10"/>
      <c r="O22" s="28" t="str">
        <f ca="1">VLOOKUP(M22,Seed2!A:H,8,FALSE)</f>
        <v>43.7 ÷ 10</v>
      </c>
      <c r="Q22" s="11"/>
      <c r="Z22" s="26">
        <v>5</v>
      </c>
      <c r="AB22" s="28" t="str">
        <f t="shared" ref="AB22" ca="1" si="11">C22</f>
        <v>0.33 ÷ 1000</v>
      </c>
      <c r="AL22" s="26">
        <f t="shared" ref="AL22" si="12">AL18+1</f>
        <v>13</v>
      </c>
      <c r="AM22" s="10"/>
      <c r="AN22" s="28" t="str">
        <f t="shared" ref="AN22" ca="1" si="13">O22</f>
        <v>43.7 ÷ 10</v>
      </c>
      <c r="AP22" s="11"/>
      <c r="AS22" s="23"/>
      <c r="AT22" s="11"/>
      <c r="AU22" s="23"/>
    </row>
    <row r="23" spans="1:47" ht="9.9499999999999993" customHeight="1">
      <c r="M23" s="22"/>
      <c r="N23" s="10"/>
      <c r="Q23" s="11"/>
      <c r="AL23" s="22"/>
      <c r="AM23" s="10"/>
      <c r="AP23" s="11"/>
      <c r="AS23" s="23"/>
      <c r="AT23" s="11"/>
      <c r="AU23" s="23"/>
    </row>
    <row r="24" spans="1:47">
      <c r="B24" s="13" t="s">
        <v>4612</v>
      </c>
      <c r="C24" s="39">
        <f ca="1">VLOOKUP(A22,Seed2!A:H,7,FALSE)</f>
        <v>3.3E-4</v>
      </c>
      <c r="D24" s="39"/>
      <c r="E24" s="39"/>
      <c r="F24" s="39"/>
      <c r="M24" s="22"/>
      <c r="N24" s="13" t="s">
        <v>4612</v>
      </c>
      <c r="O24" s="39">
        <f ca="1">VLOOKUP(M22,Seed2!A:H,7,FALSE)</f>
        <v>4.37</v>
      </c>
      <c r="P24" s="39"/>
      <c r="Q24" s="39"/>
      <c r="R24" s="39"/>
      <c r="AA24" s="13" t="s">
        <v>4612</v>
      </c>
      <c r="AB24" s="38">
        <f ca="1">C24</f>
        <v>3.3E-4</v>
      </c>
      <c r="AC24" s="38"/>
      <c r="AD24" s="38"/>
      <c r="AE24" s="38"/>
      <c r="AL24" s="22"/>
      <c r="AM24" s="13" t="s">
        <v>4612</v>
      </c>
      <c r="AN24" s="38">
        <f ca="1">O24</f>
        <v>4.37</v>
      </c>
      <c r="AO24" s="38"/>
      <c r="AP24" s="38"/>
      <c r="AQ24" s="38"/>
      <c r="AS24" s="23"/>
      <c r="AT24" s="11"/>
      <c r="AU24" s="23"/>
    </row>
    <row r="25" spans="1:47">
      <c r="M25" s="22"/>
      <c r="N25" s="10"/>
      <c r="Q25" s="11"/>
      <c r="AL25" s="22"/>
      <c r="AM25" s="10"/>
      <c r="AP25" s="11"/>
      <c r="AS25" s="23"/>
      <c r="AT25" s="11"/>
      <c r="AU25" s="23"/>
    </row>
    <row r="26" spans="1:47" ht="16.5" customHeight="1">
      <c r="A26" s="26">
        <v>6</v>
      </c>
      <c r="C26" s="28" t="str">
        <f ca="1">VLOOKUP(A26,Seed2!A:H,8,FALSE)</f>
        <v>0.02 ÷ 10</v>
      </c>
      <c r="M26" s="26">
        <f t="shared" ref="M26" si="14">M22+1</f>
        <v>14</v>
      </c>
      <c r="N26" s="10"/>
      <c r="O26" s="28" t="str">
        <f ca="1">VLOOKUP(M26,Seed2!A:H,8,FALSE)</f>
        <v>0.045 ÷ 100</v>
      </c>
      <c r="Q26" s="11"/>
      <c r="Z26" s="26">
        <v>6</v>
      </c>
      <c r="AB26" s="28" t="str">
        <f t="shared" ref="AB26" ca="1" si="15">C26</f>
        <v>0.02 ÷ 10</v>
      </c>
      <c r="AL26" s="26">
        <f t="shared" ref="AL26" si="16">AL22+1</f>
        <v>14</v>
      </c>
      <c r="AM26" s="10"/>
      <c r="AN26" s="28" t="str">
        <f t="shared" ref="AN26" ca="1" si="17">O26</f>
        <v>0.045 ÷ 100</v>
      </c>
      <c r="AP26" s="11"/>
      <c r="AS26" s="23"/>
      <c r="AT26" s="11"/>
      <c r="AU26" s="23"/>
    </row>
    <row r="27" spans="1:47" ht="9.9499999999999993" customHeight="1">
      <c r="M27" s="22"/>
      <c r="N27" s="10"/>
      <c r="Q27" s="11"/>
      <c r="AL27" s="22"/>
      <c r="AM27" s="10"/>
      <c r="AP27" s="11"/>
      <c r="AS27" s="23"/>
      <c r="AT27" s="11"/>
      <c r="AU27" s="23"/>
    </row>
    <row r="28" spans="1:47">
      <c r="B28" s="13" t="s">
        <v>4612</v>
      </c>
      <c r="C28" s="39">
        <f ca="1">VLOOKUP(A26,Seed2!A:H,7,FALSE)</f>
        <v>2E-3</v>
      </c>
      <c r="D28" s="39"/>
      <c r="E28" s="39"/>
      <c r="F28" s="39"/>
      <c r="M28" s="22"/>
      <c r="N28" s="13" t="s">
        <v>4612</v>
      </c>
      <c r="O28" s="39">
        <f ca="1">VLOOKUP(M26,Seed2!A:H,7,FALSE)</f>
        <v>4.4999999999999999E-4</v>
      </c>
      <c r="P28" s="39"/>
      <c r="Q28" s="39"/>
      <c r="R28" s="39"/>
      <c r="AA28" s="13" t="s">
        <v>4612</v>
      </c>
      <c r="AB28" s="38">
        <f ca="1">C28</f>
        <v>2E-3</v>
      </c>
      <c r="AC28" s="38"/>
      <c r="AD28" s="38"/>
      <c r="AE28" s="38"/>
      <c r="AL28" s="22"/>
      <c r="AM28" s="13" t="s">
        <v>4612</v>
      </c>
      <c r="AN28" s="38">
        <f ca="1">O28</f>
        <v>4.4999999999999999E-4</v>
      </c>
      <c r="AO28" s="38"/>
      <c r="AP28" s="38"/>
      <c r="AQ28" s="38"/>
      <c r="AS28" s="23"/>
      <c r="AT28" s="11"/>
      <c r="AU28" s="23"/>
    </row>
    <row r="29" spans="1:47">
      <c r="M29" s="22"/>
      <c r="N29" s="10"/>
      <c r="Q29" s="11"/>
      <c r="AL29" s="22"/>
      <c r="AM29" s="10"/>
      <c r="AP29" s="11"/>
      <c r="AS29" s="23"/>
      <c r="AT29" s="11"/>
      <c r="AU29" s="23"/>
    </row>
    <row r="30" spans="1:47" ht="16.5" customHeight="1">
      <c r="A30" s="26">
        <v>7</v>
      </c>
      <c r="C30" s="28" t="str">
        <f ca="1">VLOOKUP(A30,Seed2!A:H,8,FALSE)</f>
        <v>0.015 × 10</v>
      </c>
      <c r="M30" s="26">
        <f t="shared" ref="M30" si="18">M26+1</f>
        <v>15</v>
      </c>
      <c r="N30" s="10"/>
      <c r="O30" s="28" t="str">
        <f ca="1">VLOOKUP(M30,Seed2!A:H,8,FALSE)</f>
        <v>4.69 × 10</v>
      </c>
      <c r="Q30" s="11"/>
      <c r="Z30" s="26">
        <v>7</v>
      </c>
      <c r="AB30" s="28" t="str">
        <f t="shared" ref="AB30" ca="1" si="19">C30</f>
        <v>0.015 × 10</v>
      </c>
      <c r="AL30" s="26">
        <f t="shared" ref="AL30" si="20">AL26+1</f>
        <v>15</v>
      </c>
      <c r="AM30" s="10"/>
      <c r="AN30" s="28" t="str">
        <f t="shared" ref="AN30" ca="1" si="21">O30</f>
        <v>4.69 × 10</v>
      </c>
      <c r="AP30" s="11"/>
      <c r="AS30" s="23"/>
      <c r="AT30" s="11"/>
      <c r="AU30" s="23"/>
    </row>
    <row r="31" spans="1:47" ht="9.9499999999999993" customHeight="1">
      <c r="M31" s="22"/>
      <c r="N31" s="10"/>
      <c r="Q31" s="11"/>
      <c r="AL31" s="22"/>
      <c r="AM31" s="10"/>
      <c r="AP31" s="11"/>
      <c r="AS31" s="23"/>
      <c r="AT31" s="11"/>
      <c r="AU31" s="23"/>
    </row>
    <row r="32" spans="1:47">
      <c r="B32" s="13" t="s">
        <v>4612</v>
      </c>
      <c r="C32" s="39">
        <f ca="1">VLOOKUP(A30,Seed2!A:H,7,FALSE)</f>
        <v>0.15</v>
      </c>
      <c r="D32" s="39"/>
      <c r="E32" s="39"/>
      <c r="F32" s="39"/>
      <c r="M32" s="22"/>
      <c r="N32" s="13" t="s">
        <v>4612</v>
      </c>
      <c r="O32" s="39">
        <f ca="1">VLOOKUP(M30,Seed2!A:H,7,FALSE)</f>
        <v>46.900000000000006</v>
      </c>
      <c r="P32" s="39"/>
      <c r="Q32" s="39"/>
      <c r="R32" s="39"/>
      <c r="AA32" s="13" t="s">
        <v>4612</v>
      </c>
      <c r="AB32" s="38">
        <f ca="1">C32</f>
        <v>0.15</v>
      </c>
      <c r="AC32" s="38"/>
      <c r="AD32" s="38"/>
      <c r="AE32" s="38"/>
      <c r="AL32" s="22"/>
      <c r="AM32" s="13" t="s">
        <v>4612</v>
      </c>
      <c r="AN32" s="38">
        <f ca="1">O32</f>
        <v>46.900000000000006</v>
      </c>
      <c r="AO32" s="38"/>
      <c r="AP32" s="38"/>
      <c r="AQ32" s="38"/>
      <c r="AS32" s="23"/>
      <c r="AT32" s="11"/>
      <c r="AU32" s="23"/>
    </row>
    <row r="33" spans="1:47">
      <c r="M33" s="22"/>
      <c r="N33" s="10"/>
      <c r="Q33" s="11"/>
      <c r="AL33" s="22"/>
      <c r="AM33" s="10"/>
      <c r="AP33" s="11"/>
      <c r="AS33" s="23"/>
      <c r="AT33" s="11"/>
      <c r="AU33" s="23"/>
    </row>
    <row r="34" spans="1:47" ht="16.5" customHeight="1">
      <c r="A34" s="26">
        <v>8</v>
      </c>
      <c r="C34" s="28" t="str">
        <f ca="1">VLOOKUP(A34,Seed2!A:H,8,FALSE)</f>
        <v>0.374 × 100</v>
      </c>
      <c r="M34" s="26">
        <f t="shared" ref="M34" si="22">M30+1</f>
        <v>16</v>
      </c>
      <c r="N34" s="10"/>
      <c r="O34" s="28" t="str">
        <f ca="1">VLOOKUP(M34,Seed2!A:H,8,FALSE)</f>
        <v>0.57 × 1000</v>
      </c>
      <c r="Q34" s="11"/>
      <c r="Z34" s="26">
        <v>8</v>
      </c>
      <c r="AB34" s="28" t="str">
        <f t="shared" ref="AB34" ca="1" si="23">C34</f>
        <v>0.374 × 100</v>
      </c>
      <c r="AL34" s="26">
        <f t="shared" ref="AL34" si="24">AL30+1</f>
        <v>16</v>
      </c>
      <c r="AM34" s="10"/>
      <c r="AN34" s="28" t="str">
        <f t="shared" ref="AN34" ca="1" si="25">O34</f>
        <v>0.57 × 1000</v>
      </c>
      <c r="AP34" s="11"/>
      <c r="AS34" s="23"/>
      <c r="AT34" s="11"/>
      <c r="AU34" s="23"/>
    </row>
    <row r="35" spans="1:47" ht="9.9499999999999993" customHeight="1">
      <c r="M35" s="22"/>
      <c r="N35" s="10"/>
      <c r="Q35" s="11"/>
      <c r="AL35" s="22"/>
      <c r="AM35" s="10"/>
      <c r="AP35" s="11"/>
      <c r="AS35" s="23"/>
      <c r="AT35" s="11"/>
      <c r="AU35" s="23"/>
    </row>
    <row r="36" spans="1:47">
      <c r="B36" s="13" t="s">
        <v>4612</v>
      </c>
      <c r="C36" s="39">
        <f ca="1">VLOOKUP(A34,Seed2!A:H,7,FALSE)</f>
        <v>37.4</v>
      </c>
      <c r="D36" s="39"/>
      <c r="E36" s="39"/>
      <c r="F36" s="39"/>
      <c r="M36" s="22"/>
      <c r="N36" s="13" t="s">
        <v>4612</v>
      </c>
      <c r="O36" s="39">
        <f ca="1">VLOOKUP(M34,Seed2!A:H,7,FALSE)</f>
        <v>570</v>
      </c>
      <c r="P36" s="39"/>
      <c r="Q36" s="39"/>
      <c r="R36" s="39"/>
      <c r="AA36" s="13" t="s">
        <v>4612</v>
      </c>
      <c r="AB36" s="38">
        <f ca="1">C36</f>
        <v>37.4</v>
      </c>
      <c r="AC36" s="38"/>
      <c r="AD36" s="38"/>
      <c r="AE36" s="38"/>
      <c r="AL36" s="22"/>
      <c r="AM36" s="13" t="s">
        <v>4612</v>
      </c>
      <c r="AN36" s="38">
        <f ca="1">O36</f>
        <v>570</v>
      </c>
      <c r="AO36" s="38"/>
      <c r="AP36" s="38"/>
      <c r="AQ36" s="38"/>
      <c r="AS36" s="23"/>
      <c r="AT36" s="11"/>
      <c r="AU36" s="23"/>
    </row>
    <row r="37" spans="1:47">
      <c r="M37" s="22"/>
      <c r="N37" s="10"/>
      <c r="Q37" s="11"/>
      <c r="AL37" s="22"/>
      <c r="AM37" s="10"/>
      <c r="AP37" s="11"/>
    </row>
  </sheetData>
  <sheetProtection algorithmName="SHA-512" hashValue="wov8zy0tdUn1SMQdeKc75WGaZ2YpCk/F5nWRayrbUe2r5m+NX1W3O7Ln92hlM0dweYKUsHDAUEv/9gy5Y6N5nA==" saltValue="9e19LfKv1ByDNM2+bCMUrg==" spinCount="100000" sheet="1" objects="1" scenarios="1"/>
  <protectedRanges>
    <protectedRange sqref="Z1:AV4 A1:W4" name="Header_1_1_2"/>
  </protectedRanges>
  <mergeCells count="34">
    <mergeCell ref="U1:W1"/>
    <mergeCell ref="AT1:AV1"/>
    <mergeCell ref="C8:F8"/>
    <mergeCell ref="AB8:AE8"/>
    <mergeCell ref="AN8:AQ8"/>
    <mergeCell ref="C32:F32"/>
    <mergeCell ref="C36:F36"/>
    <mergeCell ref="O8:R8"/>
    <mergeCell ref="O12:R12"/>
    <mergeCell ref="O16:R16"/>
    <mergeCell ref="O20:R20"/>
    <mergeCell ref="O24:R24"/>
    <mergeCell ref="O28:R28"/>
    <mergeCell ref="O32:R32"/>
    <mergeCell ref="O36:R36"/>
    <mergeCell ref="C12:F12"/>
    <mergeCell ref="C16:F16"/>
    <mergeCell ref="C20:F20"/>
    <mergeCell ref="C24:F24"/>
    <mergeCell ref="C28:F28"/>
    <mergeCell ref="AB32:AE32"/>
    <mergeCell ref="AB36:AE36"/>
    <mergeCell ref="AN12:AQ12"/>
    <mergeCell ref="AN16:AQ16"/>
    <mergeCell ref="AN20:AQ20"/>
    <mergeCell ref="AN24:AQ24"/>
    <mergeCell ref="AN28:AQ28"/>
    <mergeCell ref="AN32:AQ32"/>
    <mergeCell ref="AN36:AQ36"/>
    <mergeCell ref="AB12:AE12"/>
    <mergeCell ref="AB16:AE16"/>
    <mergeCell ref="AB20:AE20"/>
    <mergeCell ref="AB24:AE24"/>
    <mergeCell ref="AB28:AE28"/>
  </mergeCells>
  <phoneticPr fontId="10" type="noConversion"/>
  <printOptions horizontalCentered="1" verticalCentered="1"/>
  <pageMargins left="0.2" right="0.2" top="0.2" bottom="0.2" header="0.2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P9" sqref="P9"/>
    </sheetView>
  </sheetViews>
  <sheetFormatPr defaultRowHeight="15.75"/>
  <cols>
    <col min="8" max="8" width="37.25" customWidth="1"/>
  </cols>
  <sheetData>
    <row r="1" spans="1:22" ht="16.5">
      <c r="H1" t="s">
        <v>4624</v>
      </c>
      <c r="I1" t="s">
        <v>4617</v>
      </c>
      <c r="J1" t="s">
        <v>4618</v>
      </c>
      <c r="N1" t="s">
        <v>4619</v>
      </c>
      <c r="O1" t="s">
        <v>4620</v>
      </c>
      <c r="Q1" t="s">
        <v>4621</v>
      </c>
      <c r="R1" t="s">
        <v>4623</v>
      </c>
      <c r="V1" s="27" t="s">
        <v>4622</v>
      </c>
    </row>
    <row r="2" spans="1:22" ht="16.5">
      <c r="A2" s="10">
        <f t="shared" ref="A2:A10" ca="1" si="0">RANK(B2,B:B)</f>
        <v>7</v>
      </c>
      <c r="B2" s="10">
        <f t="shared" ref="B2:B10" ca="1" si="1">RAND()</f>
        <v>0.51217199364807831</v>
      </c>
      <c r="C2" s="10">
        <f t="shared" ref="C2:C10" ca="1" si="2">O2</f>
        <v>1.4999999999999999E-2</v>
      </c>
      <c r="D2" s="10" t="str">
        <f t="shared" ref="D2:D10" si="3">Q2</f>
        <v>×</v>
      </c>
      <c r="E2" s="10">
        <f t="shared" ref="E2:E10" ca="1" si="4">S2</f>
        <v>10</v>
      </c>
      <c r="F2" s="13" t="s">
        <v>4612</v>
      </c>
      <c r="G2" s="10">
        <f t="shared" ref="G2:G10" ca="1" si="5">IF(P2=1,C2*E2,C2/E2)</f>
        <v>0.15</v>
      </c>
      <c r="H2" s="10" t="str">
        <f ca="1">CONCATENATE(C2," ",D2," ",E2)</f>
        <v>0.015 × 10</v>
      </c>
      <c r="I2" s="10">
        <f ca="1">RANDBETWEEN(1,3)</f>
        <v>2</v>
      </c>
      <c r="J2" s="10">
        <f ca="1">RANDBETWEEN(1,3)</f>
        <v>3</v>
      </c>
      <c r="K2" s="10">
        <f ca="1">RANDBETWEEN(1,9)</f>
        <v>7</v>
      </c>
      <c r="L2" s="10">
        <f ca="1">RANDBETWEEN(1,9)*10+RANDBETWEEN(1,9)</f>
        <v>15</v>
      </c>
      <c r="M2" s="13">
        <f ca="1">RANDBETWEEN(1,9)*100+RANDBETWEEN(0,9)*10+RANDBETWEEN(1,9)</f>
        <v>726</v>
      </c>
      <c r="N2" s="10">
        <f ca="1">IF(I2=1,K2,IF(I2=2,L2,M2))</f>
        <v>15</v>
      </c>
      <c r="O2">
        <f ca="1">IF(J2=1,N2/10,IF(J2=2,N2/100,N2/1000))</f>
        <v>1.4999999999999999E-2</v>
      </c>
      <c r="P2">
        <v>1</v>
      </c>
      <c r="Q2" s="11" t="str">
        <f t="shared" ref="Q2:Q10" si="6">IF(P2=1,$V$1,$V$2)</f>
        <v>×</v>
      </c>
      <c r="R2">
        <f ca="1">RANDBETWEEN(1,3)</f>
        <v>1</v>
      </c>
      <c r="S2">
        <f ca="1">IF(R2=1,10,IF(R2=2,100,1000))</f>
        <v>10</v>
      </c>
      <c r="V2" s="27" t="s">
        <v>4616</v>
      </c>
    </row>
    <row r="3" spans="1:22" ht="16.5">
      <c r="A3" s="10">
        <f t="shared" ca="1" si="0"/>
        <v>2</v>
      </c>
      <c r="B3" s="10">
        <f t="shared" ca="1" si="1"/>
        <v>0.89031070143292212</v>
      </c>
      <c r="C3" s="10">
        <f t="shared" ca="1" si="2"/>
        <v>0.5</v>
      </c>
      <c r="D3" s="10" t="str">
        <f t="shared" si="3"/>
        <v>×</v>
      </c>
      <c r="E3" s="10">
        <f t="shared" ca="1" si="4"/>
        <v>1000</v>
      </c>
      <c r="F3" s="13" t="s">
        <v>4612</v>
      </c>
      <c r="G3" s="10">
        <f t="shared" ca="1" si="5"/>
        <v>500</v>
      </c>
      <c r="H3" s="10" t="str">
        <f t="shared" ref="H3:H20" ca="1" si="7">CONCATENATE(C3," ",D3," ",E3)</f>
        <v>0.5 × 1000</v>
      </c>
      <c r="I3" s="10">
        <f t="shared" ref="I3:J10" ca="1" si="8">RANDBETWEEN(1,3)</f>
        <v>1</v>
      </c>
      <c r="J3" s="10">
        <f t="shared" ca="1" si="8"/>
        <v>1</v>
      </c>
      <c r="K3" s="10">
        <f t="shared" ref="K3:K10" ca="1" si="9">RANDBETWEEN(1,9)</f>
        <v>5</v>
      </c>
      <c r="L3" s="10">
        <f t="shared" ref="L3:L10" ca="1" si="10">RANDBETWEEN(1,9)*10+RANDBETWEEN(1,9)</f>
        <v>47</v>
      </c>
      <c r="M3" s="13">
        <f t="shared" ref="M3:M10" ca="1" si="11">RANDBETWEEN(1,9)*100+RANDBETWEEN(0,9)*10+RANDBETWEEN(1,9)</f>
        <v>722</v>
      </c>
      <c r="N3" s="10">
        <f t="shared" ref="N3:N10" ca="1" si="12">IF(I3=1,K3,IF(I3=2,L3,M3))</f>
        <v>5</v>
      </c>
      <c r="O3">
        <f t="shared" ref="O3:O10" ca="1" si="13">IF(J3=1,N3/10,IF(J3=2,N3/100,N3/1000))</f>
        <v>0.5</v>
      </c>
      <c r="P3">
        <v>1</v>
      </c>
      <c r="Q3" s="11" t="str">
        <f t="shared" si="6"/>
        <v>×</v>
      </c>
      <c r="R3">
        <f t="shared" ref="R3:R10" ca="1" si="14">RANDBETWEEN(1,3)</f>
        <v>3</v>
      </c>
      <c r="S3">
        <f t="shared" ref="S3:S10" ca="1" si="15">IF(R3=1,10,IF(R3=2,100,1000))</f>
        <v>1000</v>
      </c>
      <c r="V3" s="27" t="s">
        <v>4616</v>
      </c>
    </row>
    <row r="4" spans="1:22" ht="16.5">
      <c r="A4" s="10">
        <f t="shared" ca="1" si="0"/>
        <v>8</v>
      </c>
      <c r="B4" s="10">
        <f t="shared" ca="1" si="1"/>
        <v>0.37153195812785555</v>
      </c>
      <c r="C4" s="10">
        <f t="shared" ca="1" si="2"/>
        <v>0.374</v>
      </c>
      <c r="D4" s="10" t="str">
        <f t="shared" si="3"/>
        <v>×</v>
      </c>
      <c r="E4" s="10">
        <f t="shared" ca="1" si="4"/>
        <v>100</v>
      </c>
      <c r="F4" s="13" t="s">
        <v>4612</v>
      </c>
      <c r="G4" s="10">
        <f t="shared" ca="1" si="5"/>
        <v>37.4</v>
      </c>
      <c r="H4" s="10" t="str">
        <f t="shared" ca="1" si="7"/>
        <v>0.374 × 100</v>
      </c>
      <c r="I4" s="10">
        <f t="shared" ca="1" si="8"/>
        <v>3</v>
      </c>
      <c r="J4" s="10">
        <f t="shared" ca="1" si="8"/>
        <v>3</v>
      </c>
      <c r="K4" s="10">
        <f t="shared" ca="1" si="9"/>
        <v>6</v>
      </c>
      <c r="L4" s="10">
        <f t="shared" ca="1" si="10"/>
        <v>19</v>
      </c>
      <c r="M4" s="13">
        <f t="shared" ca="1" si="11"/>
        <v>374</v>
      </c>
      <c r="N4" s="10">
        <f t="shared" ca="1" si="12"/>
        <v>374</v>
      </c>
      <c r="O4">
        <f t="shared" ca="1" si="13"/>
        <v>0.374</v>
      </c>
      <c r="P4">
        <v>1</v>
      </c>
      <c r="Q4" s="11" t="str">
        <f t="shared" si="6"/>
        <v>×</v>
      </c>
      <c r="R4">
        <f t="shared" ca="1" si="14"/>
        <v>2</v>
      </c>
      <c r="S4">
        <f t="shared" ca="1" si="15"/>
        <v>100</v>
      </c>
      <c r="V4" s="27" t="s">
        <v>4616</v>
      </c>
    </row>
    <row r="5" spans="1:22" ht="16.5">
      <c r="A5" s="10">
        <f t="shared" ca="1" si="0"/>
        <v>15</v>
      </c>
      <c r="B5" s="10">
        <f t="shared" ca="1" si="1"/>
        <v>0.17154633467908642</v>
      </c>
      <c r="C5" s="10">
        <f t="shared" ca="1" si="2"/>
        <v>4.6900000000000004</v>
      </c>
      <c r="D5" s="10" t="str">
        <f t="shared" si="3"/>
        <v>×</v>
      </c>
      <c r="E5" s="10">
        <f t="shared" ca="1" si="4"/>
        <v>10</v>
      </c>
      <c r="F5" s="13" t="s">
        <v>4612</v>
      </c>
      <c r="G5" s="10">
        <f t="shared" ca="1" si="5"/>
        <v>46.900000000000006</v>
      </c>
      <c r="H5" s="10" t="str">
        <f t="shared" ca="1" si="7"/>
        <v>4.69 × 10</v>
      </c>
      <c r="I5" s="10">
        <f t="shared" ca="1" si="8"/>
        <v>3</v>
      </c>
      <c r="J5" s="10">
        <f t="shared" ca="1" si="8"/>
        <v>2</v>
      </c>
      <c r="K5" s="10">
        <f t="shared" ca="1" si="9"/>
        <v>9</v>
      </c>
      <c r="L5" s="10">
        <f t="shared" ca="1" si="10"/>
        <v>83</v>
      </c>
      <c r="M5" s="13">
        <f t="shared" ca="1" si="11"/>
        <v>469</v>
      </c>
      <c r="N5" s="10">
        <f t="shared" ca="1" si="12"/>
        <v>469</v>
      </c>
      <c r="O5">
        <f t="shared" ca="1" si="13"/>
        <v>4.6900000000000004</v>
      </c>
      <c r="P5">
        <v>1</v>
      </c>
      <c r="Q5" s="11" t="str">
        <f t="shared" si="6"/>
        <v>×</v>
      </c>
      <c r="R5">
        <f t="shared" ca="1" si="14"/>
        <v>1</v>
      </c>
      <c r="S5">
        <f t="shared" ca="1" si="15"/>
        <v>10</v>
      </c>
      <c r="V5" s="27" t="s">
        <v>4616</v>
      </c>
    </row>
    <row r="6" spans="1:22" ht="16.5">
      <c r="A6" s="10">
        <f t="shared" ca="1" si="0"/>
        <v>17</v>
      </c>
      <c r="B6" s="10">
        <f t="shared" ca="1" si="1"/>
        <v>0.11615567426747031</v>
      </c>
      <c r="C6" s="10">
        <f t="shared" ca="1" si="2"/>
        <v>2.5</v>
      </c>
      <c r="D6" s="10" t="str">
        <f t="shared" si="3"/>
        <v>×</v>
      </c>
      <c r="E6" s="10">
        <f t="shared" ca="1" si="4"/>
        <v>1000</v>
      </c>
      <c r="F6" s="13" t="s">
        <v>4612</v>
      </c>
      <c r="G6" s="10">
        <f t="shared" ca="1" si="5"/>
        <v>2500</v>
      </c>
      <c r="H6" s="10" t="str">
        <f t="shared" ca="1" si="7"/>
        <v>2.5 × 1000</v>
      </c>
      <c r="I6" s="10">
        <f t="shared" ca="1" si="8"/>
        <v>2</v>
      </c>
      <c r="J6" s="10">
        <f t="shared" ca="1" si="8"/>
        <v>1</v>
      </c>
      <c r="K6" s="10">
        <f t="shared" ca="1" si="9"/>
        <v>7</v>
      </c>
      <c r="L6" s="10">
        <f t="shared" ca="1" si="10"/>
        <v>25</v>
      </c>
      <c r="M6" s="13">
        <f t="shared" ca="1" si="11"/>
        <v>389</v>
      </c>
      <c r="N6" s="10">
        <f t="shared" ca="1" si="12"/>
        <v>25</v>
      </c>
      <c r="O6">
        <f t="shared" ca="1" si="13"/>
        <v>2.5</v>
      </c>
      <c r="P6">
        <v>1</v>
      </c>
      <c r="Q6" s="11" t="str">
        <f t="shared" si="6"/>
        <v>×</v>
      </c>
      <c r="R6">
        <f t="shared" ca="1" si="14"/>
        <v>3</v>
      </c>
      <c r="S6">
        <f t="shared" ca="1" si="15"/>
        <v>1000</v>
      </c>
      <c r="V6" s="27" t="s">
        <v>4616</v>
      </c>
    </row>
    <row r="7" spans="1:22" ht="16.5">
      <c r="A7" s="10">
        <f t="shared" ca="1" si="0"/>
        <v>1</v>
      </c>
      <c r="B7" s="10">
        <f t="shared" ca="1" si="1"/>
        <v>0.95803918191150128</v>
      </c>
      <c r="C7" s="10">
        <f t="shared" ca="1" si="2"/>
        <v>0.20399999999999999</v>
      </c>
      <c r="D7" s="10" t="str">
        <f t="shared" si="3"/>
        <v>×</v>
      </c>
      <c r="E7" s="10">
        <f t="shared" ca="1" si="4"/>
        <v>1000</v>
      </c>
      <c r="F7" s="13" t="s">
        <v>4612</v>
      </c>
      <c r="G7" s="10">
        <f t="shared" ca="1" si="5"/>
        <v>204</v>
      </c>
      <c r="H7" s="10" t="str">
        <f t="shared" ca="1" si="7"/>
        <v>0.204 × 1000</v>
      </c>
      <c r="I7" s="10">
        <f t="shared" ca="1" si="8"/>
        <v>3</v>
      </c>
      <c r="J7" s="10">
        <f t="shared" ca="1" si="8"/>
        <v>3</v>
      </c>
      <c r="K7" s="10">
        <f t="shared" ca="1" si="9"/>
        <v>7</v>
      </c>
      <c r="L7" s="10">
        <f t="shared" ca="1" si="10"/>
        <v>57</v>
      </c>
      <c r="M7" s="13">
        <f t="shared" ca="1" si="11"/>
        <v>204</v>
      </c>
      <c r="N7" s="10">
        <f t="shared" ca="1" si="12"/>
        <v>204</v>
      </c>
      <c r="O7">
        <f t="shared" ca="1" si="13"/>
        <v>0.20399999999999999</v>
      </c>
      <c r="P7">
        <v>1</v>
      </c>
      <c r="Q7" s="11" t="str">
        <f t="shared" si="6"/>
        <v>×</v>
      </c>
      <c r="R7">
        <f t="shared" ca="1" si="14"/>
        <v>3</v>
      </c>
      <c r="S7">
        <f t="shared" ca="1" si="15"/>
        <v>1000</v>
      </c>
      <c r="V7" s="27" t="s">
        <v>4616</v>
      </c>
    </row>
    <row r="8" spans="1:22" ht="16.5">
      <c r="A8" s="10">
        <f t="shared" ca="1" si="0"/>
        <v>16</v>
      </c>
      <c r="B8" s="10">
        <f t="shared" ca="1" si="1"/>
        <v>0.14517596059800453</v>
      </c>
      <c r="C8" s="10">
        <f t="shared" ca="1" si="2"/>
        <v>0.56999999999999995</v>
      </c>
      <c r="D8" s="10" t="str">
        <f t="shared" si="3"/>
        <v>×</v>
      </c>
      <c r="E8" s="10">
        <f t="shared" ca="1" si="4"/>
        <v>1000</v>
      </c>
      <c r="F8" s="13" t="s">
        <v>4612</v>
      </c>
      <c r="G8" s="10">
        <f t="shared" ca="1" si="5"/>
        <v>570</v>
      </c>
      <c r="H8" s="10" t="str">
        <f t="shared" ca="1" si="7"/>
        <v>0.57 × 1000</v>
      </c>
      <c r="I8" s="10">
        <f t="shared" ca="1" si="8"/>
        <v>2</v>
      </c>
      <c r="J8" s="10">
        <f t="shared" ca="1" si="8"/>
        <v>2</v>
      </c>
      <c r="K8" s="10">
        <f t="shared" ca="1" si="9"/>
        <v>8</v>
      </c>
      <c r="L8" s="10">
        <f t="shared" ca="1" si="10"/>
        <v>57</v>
      </c>
      <c r="M8" s="13">
        <f t="shared" ca="1" si="11"/>
        <v>676</v>
      </c>
      <c r="N8" s="10">
        <f t="shared" ca="1" si="12"/>
        <v>57</v>
      </c>
      <c r="O8">
        <f t="shared" ca="1" si="13"/>
        <v>0.56999999999999995</v>
      </c>
      <c r="P8">
        <v>1</v>
      </c>
      <c r="Q8" s="11" t="str">
        <f t="shared" si="6"/>
        <v>×</v>
      </c>
      <c r="R8">
        <f t="shared" ca="1" si="14"/>
        <v>3</v>
      </c>
      <c r="S8">
        <f t="shared" ca="1" si="15"/>
        <v>1000</v>
      </c>
      <c r="V8" s="27" t="s">
        <v>4616</v>
      </c>
    </row>
    <row r="9" spans="1:22" ht="16.5">
      <c r="A9" s="10">
        <f t="shared" ca="1" si="0"/>
        <v>3</v>
      </c>
      <c r="B9" s="10">
        <f t="shared" ca="1" si="1"/>
        <v>0.63567048925920189</v>
      </c>
      <c r="C9" s="10">
        <f t="shared" ca="1" si="2"/>
        <v>0.94</v>
      </c>
      <c r="D9" s="10" t="str">
        <f t="shared" si="3"/>
        <v>×</v>
      </c>
      <c r="E9" s="10">
        <f t="shared" ca="1" si="4"/>
        <v>100</v>
      </c>
      <c r="F9" s="13" t="s">
        <v>4612</v>
      </c>
      <c r="G9" s="10">
        <f t="shared" ca="1" si="5"/>
        <v>94</v>
      </c>
      <c r="H9" s="10" t="str">
        <f t="shared" ca="1" si="7"/>
        <v>0.94 × 100</v>
      </c>
      <c r="I9" s="10">
        <f t="shared" ca="1" si="8"/>
        <v>2</v>
      </c>
      <c r="J9" s="10">
        <f t="shared" ca="1" si="8"/>
        <v>2</v>
      </c>
      <c r="K9" s="10">
        <f t="shared" ca="1" si="9"/>
        <v>9</v>
      </c>
      <c r="L9" s="10">
        <f t="shared" ca="1" si="10"/>
        <v>94</v>
      </c>
      <c r="M9" s="13">
        <f t="shared" ca="1" si="11"/>
        <v>103</v>
      </c>
      <c r="N9" s="10">
        <f t="shared" ca="1" si="12"/>
        <v>94</v>
      </c>
      <c r="O9">
        <f t="shared" ca="1" si="13"/>
        <v>0.94</v>
      </c>
      <c r="P9">
        <v>1</v>
      </c>
      <c r="Q9" s="11" t="str">
        <f t="shared" si="6"/>
        <v>×</v>
      </c>
      <c r="R9">
        <f t="shared" ca="1" si="14"/>
        <v>2</v>
      </c>
      <c r="S9">
        <f t="shared" ca="1" si="15"/>
        <v>100</v>
      </c>
      <c r="V9" s="27" t="s">
        <v>4616</v>
      </c>
    </row>
    <row r="10" spans="1:22" ht="16.5">
      <c r="A10" s="10">
        <f t="shared" ca="1" si="0"/>
        <v>18</v>
      </c>
      <c r="B10" s="10">
        <f t="shared" ca="1" si="1"/>
        <v>4.982232516555074E-2</v>
      </c>
      <c r="C10" s="10">
        <f t="shared" ca="1" si="2"/>
        <v>41.4</v>
      </c>
      <c r="D10" s="10" t="str">
        <f t="shared" si="3"/>
        <v>×</v>
      </c>
      <c r="E10" s="10">
        <f t="shared" ca="1" si="4"/>
        <v>1000</v>
      </c>
      <c r="F10" s="13" t="s">
        <v>4612</v>
      </c>
      <c r="G10" s="10">
        <f t="shared" ca="1" si="5"/>
        <v>41400</v>
      </c>
      <c r="H10" s="10" t="str">
        <f t="shared" ca="1" si="7"/>
        <v>41.4 × 1000</v>
      </c>
      <c r="I10" s="10">
        <f t="shared" ca="1" si="8"/>
        <v>3</v>
      </c>
      <c r="J10" s="10">
        <f t="shared" ca="1" si="8"/>
        <v>1</v>
      </c>
      <c r="K10" s="10">
        <f t="shared" ca="1" si="9"/>
        <v>6</v>
      </c>
      <c r="L10" s="10">
        <f t="shared" ca="1" si="10"/>
        <v>78</v>
      </c>
      <c r="M10" s="13">
        <f t="shared" ca="1" si="11"/>
        <v>414</v>
      </c>
      <c r="N10" s="10">
        <f t="shared" ca="1" si="12"/>
        <v>414</v>
      </c>
      <c r="O10">
        <f t="shared" ca="1" si="13"/>
        <v>41.4</v>
      </c>
      <c r="P10">
        <v>1</v>
      </c>
      <c r="Q10" s="11" t="str">
        <f t="shared" si="6"/>
        <v>×</v>
      </c>
      <c r="R10">
        <f t="shared" ca="1" si="14"/>
        <v>3</v>
      </c>
      <c r="S10">
        <f t="shared" ca="1" si="15"/>
        <v>1000</v>
      </c>
      <c r="V10" s="27" t="s">
        <v>4616</v>
      </c>
    </row>
    <row r="11" spans="1:22" ht="16.5">
      <c r="H11" s="10"/>
      <c r="I11" t="s">
        <v>4617</v>
      </c>
      <c r="J11" t="s">
        <v>4618</v>
      </c>
      <c r="N11" t="s">
        <v>4619</v>
      </c>
      <c r="O11" t="s">
        <v>4620</v>
      </c>
      <c r="Q11" t="s">
        <v>4621</v>
      </c>
      <c r="R11" t="s">
        <v>4623</v>
      </c>
      <c r="V11" s="27" t="s">
        <v>4622</v>
      </c>
    </row>
    <row r="12" spans="1:22" ht="16.5">
      <c r="A12" s="10">
        <f t="shared" ref="A12:A20" ca="1" si="16">RANK(B12,B:B)</f>
        <v>10</v>
      </c>
      <c r="B12" s="10">
        <f t="shared" ref="B12:B20" ca="1" si="17">RAND()</f>
        <v>0.31147117598114404</v>
      </c>
      <c r="C12" s="10">
        <f t="shared" ref="C12:C20" ca="1" si="18">O12</f>
        <v>11.2</v>
      </c>
      <c r="D12" s="10" t="str">
        <f t="shared" ref="D12:D20" si="19">Q12</f>
        <v>÷</v>
      </c>
      <c r="E12" s="10">
        <f t="shared" ref="E12:E20" ca="1" si="20">S12</f>
        <v>1000</v>
      </c>
      <c r="F12" s="13" t="s">
        <v>4612</v>
      </c>
      <c r="G12" s="10">
        <f t="shared" ref="G12:G20" ca="1" si="21">IF(P12=1,C12*E12,C12/E12)</f>
        <v>1.12E-2</v>
      </c>
      <c r="H12" s="10" t="str">
        <f t="shared" ca="1" si="7"/>
        <v>11.2 ÷ 1000</v>
      </c>
      <c r="I12" s="10">
        <f ca="1">RANDBETWEEN(1,3)</f>
        <v>3</v>
      </c>
      <c r="J12" s="10">
        <f ca="1">RANDBETWEEN(1,3)</f>
        <v>1</v>
      </c>
      <c r="K12" s="10">
        <f ca="1">RANDBETWEEN(1,9)</f>
        <v>4</v>
      </c>
      <c r="L12" s="10">
        <f ca="1">RANDBETWEEN(1,9)*10+RANDBETWEEN(1,9)</f>
        <v>22</v>
      </c>
      <c r="M12" s="13">
        <f ca="1">RANDBETWEEN(1,9)*100+RANDBETWEEN(0,9)*10+RANDBETWEEN(1,9)</f>
        <v>112</v>
      </c>
      <c r="N12" s="10">
        <f ca="1">IF(I12=1,K12,IF(I12=2,L12,M12))</f>
        <v>112</v>
      </c>
      <c r="O12">
        <f ca="1">IF(J12=1,N12/10,IF(J12=2,N12/100,N12/1000))</f>
        <v>11.2</v>
      </c>
      <c r="P12">
        <v>2</v>
      </c>
      <c r="Q12" s="11" t="str">
        <f t="shared" ref="Q12:Q20" si="22">IF(P12=1,$V$1,$V$2)</f>
        <v>÷</v>
      </c>
      <c r="R12">
        <f ca="1">RANDBETWEEN(1,3)</f>
        <v>3</v>
      </c>
      <c r="S12">
        <f ca="1">IF(R12=1,10,IF(R12=2,100,1000))</f>
        <v>1000</v>
      </c>
      <c r="V12" s="27" t="s">
        <v>4616</v>
      </c>
    </row>
    <row r="13" spans="1:22" ht="16.5">
      <c r="A13" s="10">
        <f t="shared" ca="1" si="16"/>
        <v>5</v>
      </c>
      <c r="B13" s="10">
        <f t="shared" ca="1" si="17"/>
        <v>0.58912169178693496</v>
      </c>
      <c r="C13" s="10">
        <f t="shared" ca="1" si="18"/>
        <v>0.33</v>
      </c>
      <c r="D13" s="10" t="str">
        <f t="shared" si="19"/>
        <v>÷</v>
      </c>
      <c r="E13" s="10">
        <f t="shared" ca="1" si="20"/>
        <v>1000</v>
      </c>
      <c r="F13" s="13" t="s">
        <v>4612</v>
      </c>
      <c r="G13" s="10">
        <f t="shared" ca="1" si="21"/>
        <v>3.3E-4</v>
      </c>
      <c r="H13" s="10" t="str">
        <f t="shared" ca="1" si="7"/>
        <v>0.33 ÷ 1000</v>
      </c>
      <c r="I13" s="10">
        <f t="shared" ref="I13:J20" ca="1" si="23">RANDBETWEEN(1,3)</f>
        <v>2</v>
      </c>
      <c r="J13" s="10">
        <f t="shared" ca="1" si="23"/>
        <v>2</v>
      </c>
      <c r="K13" s="10">
        <f t="shared" ref="K13:K20" ca="1" si="24">RANDBETWEEN(1,9)</f>
        <v>9</v>
      </c>
      <c r="L13" s="10">
        <f t="shared" ref="L13:L20" ca="1" si="25">RANDBETWEEN(1,9)*10+RANDBETWEEN(1,9)</f>
        <v>33</v>
      </c>
      <c r="M13" s="13">
        <f t="shared" ref="M13:M20" ca="1" si="26">RANDBETWEEN(1,9)*100+RANDBETWEEN(0,9)*10+RANDBETWEEN(1,9)</f>
        <v>499</v>
      </c>
      <c r="N13" s="10">
        <f t="shared" ref="N13:N20" ca="1" si="27">IF(I13=1,K13,IF(I13=2,L13,M13))</f>
        <v>33</v>
      </c>
      <c r="O13">
        <f t="shared" ref="O13:O20" ca="1" si="28">IF(J13=1,N13/10,IF(J13=2,N13/100,N13/1000))</f>
        <v>0.33</v>
      </c>
      <c r="P13">
        <v>2</v>
      </c>
      <c r="Q13" s="11" t="str">
        <f t="shared" si="22"/>
        <v>÷</v>
      </c>
      <c r="R13">
        <f t="shared" ref="R13:R20" ca="1" si="29">RANDBETWEEN(1,3)</f>
        <v>3</v>
      </c>
      <c r="S13">
        <f t="shared" ref="S13:S20" ca="1" si="30">IF(R13=1,10,IF(R13=2,100,1000))</f>
        <v>1000</v>
      </c>
      <c r="V13" s="27" t="s">
        <v>4616</v>
      </c>
    </row>
    <row r="14" spans="1:22" ht="16.5">
      <c r="A14" s="10">
        <f t="shared" ca="1" si="16"/>
        <v>9</v>
      </c>
      <c r="B14" s="10">
        <f t="shared" ca="1" si="17"/>
        <v>0.33920042962661245</v>
      </c>
      <c r="C14" s="10">
        <f t="shared" ca="1" si="18"/>
        <v>0.91</v>
      </c>
      <c r="D14" s="10" t="str">
        <f t="shared" si="19"/>
        <v>÷</v>
      </c>
      <c r="E14" s="10">
        <f t="shared" ca="1" si="20"/>
        <v>10</v>
      </c>
      <c r="F14" s="13" t="s">
        <v>4612</v>
      </c>
      <c r="G14" s="10">
        <f t="shared" ca="1" si="21"/>
        <v>9.0999999999999998E-2</v>
      </c>
      <c r="H14" s="10" t="str">
        <f t="shared" ca="1" si="7"/>
        <v>0.91 ÷ 10</v>
      </c>
      <c r="I14" s="10">
        <f t="shared" ca="1" si="23"/>
        <v>2</v>
      </c>
      <c r="J14" s="10">
        <f t="shared" ca="1" si="23"/>
        <v>2</v>
      </c>
      <c r="K14" s="10">
        <f t="shared" ca="1" si="24"/>
        <v>1</v>
      </c>
      <c r="L14" s="10">
        <f t="shared" ca="1" si="25"/>
        <v>91</v>
      </c>
      <c r="M14" s="13">
        <f t="shared" ca="1" si="26"/>
        <v>789</v>
      </c>
      <c r="N14" s="10">
        <f t="shared" ca="1" si="27"/>
        <v>91</v>
      </c>
      <c r="O14">
        <f t="shared" ca="1" si="28"/>
        <v>0.91</v>
      </c>
      <c r="P14">
        <v>2</v>
      </c>
      <c r="Q14" s="11" t="str">
        <f t="shared" si="22"/>
        <v>÷</v>
      </c>
      <c r="R14">
        <f t="shared" ca="1" si="29"/>
        <v>1</v>
      </c>
      <c r="S14">
        <f t="shared" ca="1" si="30"/>
        <v>10</v>
      </c>
      <c r="V14" s="27" t="s">
        <v>4616</v>
      </c>
    </row>
    <row r="15" spans="1:22" ht="16.5">
      <c r="A15" s="10">
        <f t="shared" ca="1" si="16"/>
        <v>6</v>
      </c>
      <c r="B15" s="10">
        <f t="shared" ca="1" si="17"/>
        <v>0.53204218996495023</v>
      </c>
      <c r="C15" s="10">
        <f t="shared" ca="1" si="18"/>
        <v>0.02</v>
      </c>
      <c r="D15" s="10" t="str">
        <f t="shared" si="19"/>
        <v>÷</v>
      </c>
      <c r="E15" s="10">
        <f t="shared" ca="1" si="20"/>
        <v>10</v>
      </c>
      <c r="F15" s="13" t="s">
        <v>4612</v>
      </c>
      <c r="G15" s="10">
        <f t="shared" ca="1" si="21"/>
        <v>2E-3</v>
      </c>
      <c r="H15" s="10" t="str">
        <f t="shared" ca="1" si="7"/>
        <v>0.02 ÷ 10</v>
      </c>
      <c r="I15" s="10">
        <f t="shared" ca="1" si="23"/>
        <v>1</v>
      </c>
      <c r="J15" s="10">
        <f t="shared" ca="1" si="23"/>
        <v>2</v>
      </c>
      <c r="K15" s="10">
        <f t="shared" ca="1" si="24"/>
        <v>2</v>
      </c>
      <c r="L15" s="10">
        <f t="shared" ca="1" si="25"/>
        <v>75</v>
      </c>
      <c r="M15" s="13">
        <f t="shared" ca="1" si="26"/>
        <v>435</v>
      </c>
      <c r="N15" s="10">
        <f t="shared" ca="1" si="27"/>
        <v>2</v>
      </c>
      <c r="O15">
        <f t="shared" ca="1" si="28"/>
        <v>0.02</v>
      </c>
      <c r="P15">
        <v>2</v>
      </c>
      <c r="Q15" s="11" t="str">
        <f t="shared" si="22"/>
        <v>÷</v>
      </c>
      <c r="R15">
        <f t="shared" ca="1" si="29"/>
        <v>1</v>
      </c>
      <c r="S15">
        <f t="shared" ca="1" si="30"/>
        <v>10</v>
      </c>
      <c r="V15" s="27" t="s">
        <v>4616</v>
      </c>
    </row>
    <row r="16" spans="1:22" ht="16.5">
      <c r="A16" s="10">
        <f t="shared" ca="1" si="16"/>
        <v>12</v>
      </c>
      <c r="B16" s="10">
        <f t="shared" ca="1" si="17"/>
        <v>0.3013973339760242</v>
      </c>
      <c r="C16" s="10">
        <f t="shared" ca="1" si="18"/>
        <v>0.05</v>
      </c>
      <c r="D16" s="10" t="str">
        <f t="shared" si="19"/>
        <v>÷</v>
      </c>
      <c r="E16" s="10">
        <f t="shared" ca="1" si="20"/>
        <v>1000</v>
      </c>
      <c r="F16" s="13" t="s">
        <v>4612</v>
      </c>
      <c r="G16" s="10">
        <f t="shared" ca="1" si="21"/>
        <v>5.0000000000000002E-5</v>
      </c>
      <c r="H16" s="10" t="str">
        <f t="shared" ca="1" si="7"/>
        <v>0.05 ÷ 1000</v>
      </c>
      <c r="I16" s="10">
        <f t="shared" ca="1" si="23"/>
        <v>1</v>
      </c>
      <c r="J16" s="10">
        <f t="shared" ca="1" si="23"/>
        <v>2</v>
      </c>
      <c r="K16" s="10">
        <f t="shared" ca="1" si="24"/>
        <v>5</v>
      </c>
      <c r="L16" s="10">
        <f t="shared" ca="1" si="25"/>
        <v>25</v>
      </c>
      <c r="M16" s="13">
        <f t="shared" ca="1" si="26"/>
        <v>558</v>
      </c>
      <c r="N16" s="10">
        <f t="shared" ca="1" si="27"/>
        <v>5</v>
      </c>
      <c r="O16">
        <f t="shared" ca="1" si="28"/>
        <v>0.05</v>
      </c>
      <c r="P16">
        <v>2</v>
      </c>
      <c r="Q16" s="11" t="str">
        <f t="shared" si="22"/>
        <v>÷</v>
      </c>
      <c r="R16">
        <f t="shared" ca="1" si="29"/>
        <v>3</v>
      </c>
      <c r="S16">
        <f t="shared" ca="1" si="30"/>
        <v>1000</v>
      </c>
      <c r="V16" s="27" t="s">
        <v>4616</v>
      </c>
    </row>
    <row r="17" spans="1:22" ht="16.5">
      <c r="A17" s="10">
        <f t="shared" ca="1" si="16"/>
        <v>4</v>
      </c>
      <c r="B17" s="10">
        <f t="shared" ca="1" si="17"/>
        <v>0.63530105332553954</v>
      </c>
      <c r="C17" s="10">
        <f t="shared" ca="1" si="18"/>
        <v>6.9000000000000006E-2</v>
      </c>
      <c r="D17" s="10" t="str">
        <f t="shared" si="19"/>
        <v>÷</v>
      </c>
      <c r="E17" s="10">
        <f t="shared" ca="1" si="20"/>
        <v>1000</v>
      </c>
      <c r="F17" s="13" t="s">
        <v>4612</v>
      </c>
      <c r="G17" s="10">
        <f t="shared" ca="1" si="21"/>
        <v>6.900000000000001E-5</v>
      </c>
      <c r="H17" s="10" t="str">
        <f t="shared" ca="1" si="7"/>
        <v>0.069 ÷ 1000</v>
      </c>
      <c r="I17" s="10">
        <f t="shared" ca="1" si="23"/>
        <v>2</v>
      </c>
      <c r="J17" s="10">
        <f t="shared" ca="1" si="23"/>
        <v>3</v>
      </c>
      <c r="K17" s="10">
        <f t="shared" ca="1" si="24"/>
        <v>1</v>
      </c>
      <c r="L17" s="10">
        <f t="shared" ca="1" si="25"/>
        <v>69</v>
      </c>
      <c r="M17" s="13">
        <f t="shared" ca="1" si="26"/>
        <v>928</v>
      </c>
      <c r="N17" s="10">
        <f t="shared" ca="1" si="27"/>
        <v>69</v>
      </c>
      <c r="O17">
        <f t="shared" ca="1" si="28"/>
        <v>6.9000000000000006E-2</v>
      </c>
      <c r="P17">
        <v>2</v>
      </c>
      <c r="Q17" s="11" t="str">
        <f t="shared" si="22"/>
        <v>÷</v>
      </c>
      <c r="R17">
        <f t="shared" ca="1" si="29"/>
        <v>3</v>
      </c>
      <c r="S17">
        <f t="shared" ca="1" si="30"/>
        <v>1000</v>
      </c>
      <c r="V17" s="27" t="s">
        <v>4616</v>
      </c>
    </row>
    <row r="18" spans="1:22" ht="16.5">
      <c r="A18" s="10">
        <f t="shared" ca="1" si="16"/>
        <v>11</v>
      </c>
      <c r="B18" s="10">
        <f t="shared" ca="1" si="17"/>
        <v>0.31028145730629575</v>
      </c>
      <c r="C18" s="10">
        <f t="shared" ca="1" si="18"/>
        <v>0.06</v>
      </c>
      <c r="D18" s="10" t="str">
        <f t="shared" si="19"/>
        <v>÷</v>
      </c>
      <c r="E18" s="10">
        <f t="shared" ca="1" si="20"/>
        <v>1000</v>
      </c>
      <c r="F18" s="13" t="s">
        <v>4612</v>
      </c>
      <c r="G18" s="10">
        <f t="shared" ca="1" si="21"/>
        <v>5.9999999999999995E-5</v>
      </c>
      <c r="H18" s="10" t="str">
        <f t="shared" ca="1" si="7"/>
        <v>0.06 ÷ 1000</v>
      </c>
      <c r="I18" s="10">
        <f t="shared" ca="1" si="23"/>
        <v>1</v>
      </c>
      <c r="J18" s="10">
        <f t="shared" ca="1" si="23"/>
        <v>2</v>
      </c>
      <c r="K18" s="10">
        <f t="shared" ca="1" si="24"/>
        <v>6</v>
      </c>
      <c r="L18" s="10">
        <f t="shared" ca="1" si="25"/>
        <v>28</v>
      </c>
      <c r="M18" s="13">
        <f t="shared" ca="1" si="26"/>
        <v>931</v>
      </c>
      <c r="N18" s="10">
        <f t="shared" ca="1" si="27"/>
        <v>6</v>
      </c>
      <c r="O18">
        <f t="shared" ca="1" si="28"/>
        <v>0.06</v>
      </c>
      <c r="P18">
        <v>2</v>
      </c>
      <c r="Q18" s="11" t="str">
        <f t="shared" si="22"/>
        <v>÷</v>
      </c>
      <c r="R18">
        <f t="shared" ca="1" si="29"/>
        <v>3</v>
      </c>
      <c r="S18">
        <f t="shared" ca="1" si="30"/>
        <v>1000</v>
      </c>
      <c r="V18" s="27" t="s">
        <v>4616</v>
      </c>
    </row>
    <row r="19" spans="1:22" ht="16.5">
      <c r="A19" s="10">
        <f t="shared" ca="1" si="16"/>
        <v>14</v>
      </c>
      <c r="B19" s="10">
        <f t="shared" ca="1" si="17"/>
        <v>0.21171965093637235</v>
      </c>
      <c r="C19" s="10">
        <f t="shared" ca="1" si="18"/>
        <v>4.4999999999999998E-2</v>
      </c>
      <c r="D19" s="10" t="str">
        <f t="shared" si="19"/>
        <v>÷</v>
      </c>
      <c r="E19" s="10">
        <f t="shared" ca="1" si="20"/>
        <v>100</v>
      </c>
      <c r="F19" s="13" t="s">
        <v>4612</v>
      </c>
      <c r="G19" s="10">
        <f t="shared" ca="1" si="21"/>
        <v>4.4999999999999999E-4</v>
      </c>
      <c r="H19" s="10" t="str">
        <f t="shared" ca="1" si="7"/>
        <v>0.045 ÷ 100</v>
      </c>
      <c r="I19" s="10">
        <f t="shared" ca="1" si="23"/>
        <v>2</v>
      </c>
      <c r="J19" s="10">
        <f t="shared" ca="1" si="23"/>
        <v>3</v>
      </c>
      <c r="K19" s="10">
        <f t="shared" ca="1" si="24"/>
        <v>8</v>
      </c>
      <c r="L19" s="10">
        <f t="shared" ca="1" si="25"/>
        <v>45</v>
      </c>
      <c r="M19" s="13">
        <f t="shared" ca="1" si="26"/>
        <v>135</v>
      </c>
      <c r="N19" s="10">
        <f t="shared" ca="1" si="27"/>
        <v>45</v>
      </c>
      <c r="O19">
        <f t="shared" ca="1" si="28"/>
        <v>4.4999999999999998E-2</v>
      </c>
      <c r="P19">
        <v>2</v>
      </c>
      <c r="Q19" s="11" t="str">
        <f t="shared" si="22"/>
        <v>÷</v>
      </c>
      <c r="R19">
        <f t="shared" ca="1" si="29"/>
        <v>2</v>
      </c>
      <c r="S19">
        <f t="shared" ca="1" si="30"/>
        <v>100</v>
      </c>
      <c r="V19" s="27" t="s">
        <v>4616</v>
      </c>
    </row>
    <row r="20" spans="1:22" ht="16.5">
      <c r="A20" s="10">
        <f t="shared" ca="1" si="16"/>
        <v>13</v>
      </c>
      <c r="B20" s="10">
        <f t="shared" ca="1" si="17"/>
        <v>0.28397462214938485</v>
      </c>
      <c r="C20" s="10">
        <f t="shared" ca="1" si="18"/>
        <v>43.7</v>
      </c>
      <c r="D20" s="10" t="str">
        <f t="shared" si="19"/>
        <v>÷</v>
      </c>
      <c r="E20" s="10">
        <f t="shared" ca="1" si="20"/>
        <v>10</v>
      </c>
      <c r="F20" s="13" t="s">
        <v>4612</v>
      </c>
      <c r="G20" s="10">
        <f t="shared" ca="1" si="21"/>
        <v>4.37</v>
      </c>
      <c r="H20" s="10" t="str">
        <f t="shared" ca="1" si="7"/>
        <v>43.7 ÷ 10</v>
      </c>
      <c r="I20" s="10">
        <f t="shared" ca="1" si="23"/>
        <v>3</v>
      </c>
      <c r="J20" s="10">
        <f t="shared" ca="1" si="23"/>
        <v>1</v>
      </c>
      <c r="K20" s="10">
        <f t="shared" ca="1" si="24"/>
        <v>9</v>
      </c>
      <c r="L20" s="10">
        <f t="shared" ca="1" si="25"/>
        <v>58</v>
      </c>
      <c r="M20" s="13">
        <f t="shared" ca="1" si="26"/>
        <v>437</v>
      </c>
      <c r="N20" s="10">
        <f t="shared" ca="1" si="27"/>
        <v>437</v>
      </c>
      <c r="O20">
        <f t="shared" ca="1" si="28"/>
        <v>43.7</v>
      </c>
      <c r="P20">
        <v>2</v>
      </c>
      <c r="Q20" s="11" t="str">
        <f t="shared" si="22"/>
        <v>÷</v>
      </c>
      <c r="R20">
        <f t="shared" ca="1" si="29"/>
        <v>1</v>
      </c>
      <c r="S20">
        <f t="shared" ca="1" si="30"/>
        <v>10</v>
      </c>
      <c r="V20" s="27" t="s">
        <v>4616</v>
      </c>
    </row>
    <row r="21" spans="1:22">
      <c r="H21" s="10"/>
    </row>
  </sheetData>
  <phoneticPr fontId="10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C2" sqref="C2"/>
    </sheetView>
  </sheetViews>
  <sheetFormatPr defaultRowHeight="15.75"/>
  <sheetData>
    <row r="1" spans="1:7">
      <c r="A1" s="10">
        <f t="shared" ref="A1:A40" ca="1" si="0">RANK(B1,B:B)</f>
        <v>26</v>
      </c>
      <c r="B1" s="10">
        <f t="shared" ref="B1:B40" ca="1" si="1">RAND()</f>
        <v>0.28366697184797407</v>
      </c>
      <c r="C1" s="10">
        <f>Parameter!F12</f>
        <v>0</v>
      </c>
      <c r="D1" s="10" t="s">
        <v>4613</v>
      </c>
      <c r="E1" s="10">
        <v>1</v>
      </c>
      <c r="F1" s="13" t="s">
        <v>4612</v>
      </c>
      <c r="G1" s="10">
        <f t="shared" ref="G1:G40" si="2">C1*E1</f>
        <v>0</v>
      </c>
    </row>
    <row r="2" spans="1:7">
      <c r="A2" s="10">
        <f t="shared" ca="1" si="0"/>
        <v>6</v>
      </c>
      <c r="B2" s="10">
        <f t="shared" ca="1" si="1"/>
        <v>0.88571861978636968</v>
      </c>
      <c r="C2" s="10">
        <f t="shared" ref="C2:C40" si="3">IF(E1=10,C1+1,C1)</f>
        <v>0</v>
      </c>
      <c r="D2" s="10" t="str">
        <f t="shared" ref="D2:D40" si="4">D1</f>
        <v>×</v>
      </c>
      <c r="E2" s="10">
        <f t="shared" ref="E2:E40" si="5">IF(E1+1&gt;10,1,E1+1)</f>
        <v>2</v>
      </c>
      <c r="F2" s="10" t="str">
        <f t="shared" ref="F2:F40" si="6">F1</f>
        <v>=</v>
      </c>
      <c r="G2" s="10">
        <f t="shared" si="2"/>
        <v>0</v>
      </c>
    </row>
    <row r="3" spans="1:7">
      <c r="A3" s="10">
        <f t="shared" ca="1" si="0"/>
        <v>12</v>
      </c>
      <c r="B3" s="10">
        <f t="shared" ca="1" si="1"/>
        <v>0.71174705085062451</v>
      </c>
      <c r="C3" s="10">
        <f t="shared" si="3"/>
        <v>0</v>
      </c>
      <c r="D3" s="10" t="str">
        <f t="shared" si="4"/>
        <v>×</v>
      </c>
      <c r="E3" s="10">
        <f t="shared" si="5"/>
        <v>3</v>
      </c>
      <c r="F3" s="10" t="str">
        <f t="shared" si="6"/>
        <v>=</v>
      </c>
      <c r="G3" s="10">
        <f t="shared" si="2"/>
        <v>0</v>
      </c>
    </row>
    <row r="4" spans="1:7">
      <c r="A4" s="10">
        <f t="shared" ca="1" si="0"/>
        <v>39</v>
      </c>
      <c r="B4" s="10">
        <f t="shared" ca="1" si="1"/>
        <v>6.1393216207287216E-3</v>
      </c>
      <c r="C4" s="10">
        <f t="shared" si="3"/>
        <v>0</v>
      </c>
      <c r="D4" s="10" t="str">
        <f t="shared" si="4"/>
        <v>×</v>
      </c>
      <c r="E4" s="10">
        <f t="shared" si="5"/>
        <v>4</v>
      </c>
      <c r="F4" s="10" t="str">
        <f t="shared" si="6"/>
        <v>=</v>
      </c>
      <c r="G4" s="10">
        <f t="shared" si="2"/>
        <v>0</v>
      </c>
    </row>
    <row r="5" spans="1:7">
      <c r="A5" s="10">
        <f t="shared" ca="1" si="0"/>
        <v>36</v>
      </c>
      <c r="B5" s="10">
        <f t="shared" ca="1" si="1"/>
        <v>2.4732298936665953E-2</v>
      </c>
      <c r="C5" s="10">
        <f t="shared" si="3"/>
        <v>0</v>
      </c>
      <c r="D5" s="10" t="str">
        <f t="shared" si="4"/>
        <v>×</v>
      </c>
      <c r="E5" s="10">
        <f t="shared" si="5"/>
        <v>5</v>
      </c>
      <c r="F5" s="10" t="str">
        <f t="shared" si="6"/>
        <v>=</v>
      </c>
      <c r="G5" s="10">
        <f t="shared" si="2"/>
        <v>0</v>
      </c>
    </row>
    <row r="6" spans="1:7">
      <c r="A6" s="10">
        <f t="shared" ca="1" si="0"/>
        <v>19</v>
      </c>
      <c r="B6" s="10">
        <f t="shared" ca="1" si="1"/>
        <v>0.40268985561378945</v>
      </c>
      <c r="C6" s="10">
        <f t="shared" si="3"/>
        <v>0</v>
      </c>
      <c r="D6" s="10" t="str">
        <f t="shared" si="4"/>
        <v>×</v>
      </c>
      <c r="E6" s="10">
        <f t="shared" si="5"/>
        <v>6</v>
      </c>
      <c r="F6" s="10" t="str">
        <f t="shared" si="6"/>
        <v>=</v>
      </c>
      <c r="G6" s="10">
        <f t="shared" si="2"/>
        <v>0</v>
      </c>
    </row>
    <row r="7" spans="1:7">
      <c r="A7" s="10">
        <f t="shared" ca="1" si="0"/>
        <v>27</v>
      </c>
      <c r="B7" s="10">
        <f t="shared" ca="1" si="1"/>
        <v>0.27491369505978325</v>
      </c>
      <c r="C7" s="10">
        <f t="shared" si="3"/>
        <v>0</v>
      </c>
      <c r="D7" s="10" t="str">
        <f t="shared" si="4"/>
        <v>×</v>
      </c>
      <c r="E7" s="10">
        <f t="shared" si="5"/>
        <v>7</v>
      </c>
      <c r="F7" s="10" t="str">
        <f t="shared" si="6"/>
        <v>=</v>
      </c>
      <c r="G7" s="10">
        <f t="shared" si="2"/>
        <v>0</v>
      </c>
    </row>
    <row r="8" spans="1:7">
      <c r="A8" s="10">
        <f t="shared" ca="1" si="0"/>
        <v>31</v>
      </c>
      <c r="B8" s="10">
        <f t="shared" ca="1" si="1"/>
        <v>0.10601821394166122</v>
      </c>
      <c r="C8" s="10">
        <f t="shared" si="3"/>
        <v>0</v>
      </c>
      <c r="D8" s="10" t="str">
        <f t="shared" si="4"/>
        <v>×</v>
      </c>
      <c r="E8" s="10">
        <f t="shared" si="5"/>
        <v>8</v>
      </c>
      <c r="F8" s="10" t="str">
        <f t="shared" si="6"/>
        <v>=</v>
      </c>
      <c r="G8" s="10">
        <f t="shared" si="2"/>
        <v>0</v>
      </c>
    </row>
    <row r="9" spans="1:7">
      <c r="A9" s="10">
        <f t="shared" ca="1" si="0"/>
        <v>14</v>
      </c>
      <c r="B9" s="10">
        <f t="shared" ca="1" si="1"/>
        <v>0.5650109564710688</v>
      </c>
      <c r="C9" s="10">
        <f t="shared" si="3"/>
        <v>0</v>
      </c>
      <c r="D9" s="10" t="str">
        <f t="shared" si="4"/>
        <v>×</v>
      </c>
      <c r="E9" s="10">
        <f t="shared" si="5"/>
        <v>9</v>
      </c>
      <c r="F9" s="10" t="str">
        <f t="shared" si="6"/>
        <v>=</v>
      </c>
      <c r="G9" s="10">
        <f t="shared" si="2"/>
        <v>0</v>
      </c>
    </row>
    <row r="10" spans="1:7">
      <c r="A10" s="10">
        <f t="shared" ca="1" si="0"/>
        <v>3</v>
      </c>
      <c r="B10" s="10">
        <f t="shared" ca="1" si="1"/>
        <v>0.90889592625611926</v>
      </c>
      <c r="C10" s="10">
        <f t="shared" si="3"/>
        <v>0</v>
      </c>
      <c r="D10" s="10" t="str">
        <f t="shared" si="4"/>
        <v>×</v>
      </c>
      <c r="E10" s="10">
        <f t="shared" si="5"/>
        <v>10</v>
      </c>
      <c r="F10" s="10" t="str">
        <f t="shared" si="6"/>
        <v>=</v>
      </c>
      <c r="G10" s="10">
        <f t="shared" si="2"/>
        <v>0</v>
      </c>
    </row>
    <row r="11" spans="1:7">
      <c r="A11" s="10">
        <f t="shared" ca="1" si="0"/>
        <v>5</v>
      </c>
      <c r="B11" s="10">
        <f t="shared" ca="1" si="1"/>
        <v>0.89416680664124781</v>
      </c>
      <c r="C11" s="10">
        <f t="shared" si="3"/>
        <v>1</v>
      </c>
      <c r="D11" s="10" t="str">
        <f t="shared" si="4"/>
        <v>×</v>
      </c>
      <c r="E11" s="10">
        <f t="shared" si="5"/>
        <v>1</v>
      </c>
      <c r="F11" s="10" t="str">
        <f t="shared" si="6"/>
        <v>=</v>
      </c>
      <c r="G11" s="10">
        <f t="shared" si="2"/>
        <v>1</v>
      </c>
    </row>
    <row r="12" spans="1:7">
      <c r="A12" s="10">
        <f t="shared" ca="1" si="0"/>
        <v>1</v>
      </c>
      <c r="B12" s="10">
        <f t="shared" ca="1" si="1"/>
        <v>0.96294970884447006</v>
      </c>
      <c r="C12" s="10">
        <f t="shared" si="3"/>
        <v>1</v>
      </c>
      <c r="D12" s="10" t="str">
        <f t="shared" si="4"/>
        <v>×</v>
      </c>
      <c r="E12" s="10">
        <f t="shared" si="5"/>
        <v>2</v>
      </c>
      <c r="F12" s="10" t="str">
        <f t="shared" si="6"/>
        <v>=</v>
      </c>
      <c r="G12" s="10">
        <f t="shared" si="2"/>
        <v>2</v>
      </c>
    </row>
    <row r="13" spans="1:7">
      <c r="A13" s="10">
        <f t="shared" ca="1" si="0"/>
        <v>17</v>
      </c>
      <c r="B13" s="10">
        <f t="shared" ca="1" si="1"/>
        <v>0.49545962154057321</v>
      </c>
      <c r="C13" s="10">
        <f t="shared" si="3"/>
        <v>1</v>
      </c>
      <c r="D13" s="10" t="str">
        <f t="shared" si="4"/>
        <v>×</v>
      </c>
      <c r="E13" s="10">
        <f t="shared" si="5"/>
        <v>3</v>
      </c>
      <c r="F13" s="10" t="str">
        <f t="shared" si="6"/>
        <v>=</v>
      </c>
      <c r="G13" s="10">
        <f t="shared" si="2"/>
        <v>3</v>
      </c>
    </row>
    <row r="14" spans="1:7">
      <c r="A14" s="10">
        <f t="shared" ca="1" si="0"/>
        <v>21</v>
      </c>
      <c r="B14" s="10">
        <f t="shared" ca="1" si="1"/>
        <v>0.36485619748723852</v>
      </c>
      <c r="C14" s="10">
        <f t="shared" si="3"/>
        <v>1</v>
      </c>
      <c r="D14" s="10" t="str">
        <f t="shared" si="4"/>
        <v>×</v>
      </c>
      <c r="E14" s="10">
        <f t="shared" si="5"/>
        <v>4</v>
      </c>
      <c r="F14" s="10" t="str">
        <f t="shared" si="6"/>
        <v>=</v>
      </c>
      <c r="G14" s="10">
        <f t="shared" si="2"/>
        <v>4</v>
      </c>
    </row>
    <row r="15" spans="1:7">
      <c r="A15" s="10">
        <f t="shared" ca="1" si="0"/>
        <v>32</v>
      </c>
      <c r="B15" s="10">
        <f t="shared" ca="1" si="1"/>
        <v>9.5785871118834742E-2</v>
      </c>
      <c r="C15" s="10">
        <f t="shared" si="3"/>
        <v>1</v>
      </c>
      <c r="D15" s="10" t="str">
        <f t="shared" si="4"/>
        <v>×</v>
      </c>
      <c r="E15" s="10">
        <f t="shared" si="5"/>
        <v>5</v>
      </c>
      <c r="F15" s="10" t="str">
        <f t="shared" si="6"/>
        <v>=</v>
      </c>
      <c r="G15" s="10">
        <f t="shared" si="2"/>
        <v>5</v>
      </c>
    </row>
    <row r="16" spans="1:7">
      <c r="A16" s="10">
        <f t="shared" ca="1" si="0"/>
        <v>38</v>
      </c>
      <c r="B16" s="10">
        <f t="shared" ca="1" si="1"/>
        <v>8.0847431915916923E-3</v>
      </c>
      <c r="C16" s="10">
        <f t="shared" si="3"/>
        <v>1</v>
      </c>
      <c r="D16" s="10" t="str">
        <f t="shared" si="4"/>
        <v>×</v>
      </c>
      <c r="E16" s="10">
        <f t="shared" si="5"/>
        <v>6</v>
      </c>
      <c r="F16" s="10" t="str">
        <f t="shared" si="6"/>
        <v>=</v>
      </c>
      <c r="G16" s="10">
        <f t="shared" si="2"/>
        <v>6</v>
      </c>
    </row>
    <row r="17" spans="1:7">
      <c r="A17" s="10">
        <f t="shared" ca="1" si="0"/>
        <v>2</v>
      </c>
      <c r="B17" s="10">
        <f t="shared" ca="1" si="1"/>
        <v>0.94618870861373816</v>
      </c>
      <c r="C17" s="10">
        <f t="shared" si="3"/>
        <v>1</v>
      </c>
      <c r="D17" s="10" t="str">
        <f t="shared" si="4"/>
        <v>×</v>
      </c>
      <c r="E17" s="10">
        <f t="shared" si="5"/>
        <v>7</v>
      </c>
      <c r="F17" s="10" t="str">
        <f t="shared" si="6"/>
        <v>=</v>
      </c>
      <c r="G17" s="10">
        <f t="shared" si="2"/>
        <v>7</v>
      </c>
    </row>
    <row r="18" spans="1:7">
      <c r="A18" s="10">
        <f t="shared" ca="1" si="0"/>
        <v>4</v>
      </c>
      <c r="B18" s="10">
        <f t="shared" ca="1" si="1"/>
        <v>0.89951175466330346</v>
      </c>
      <c r="C18" s="10">
        <f t="shared" si="3"/>
        <v>1</v>
      </c>
      <c r="D18" s="10" t="str">
        <f t="shared" si="4"/>
        <v>×</v>
      </c>
      <c r="E18" s="10">
        <f t="shared" si="5"/>
        <v>8</v>
      </c>
      <c r="F18" s="10" t="str">
        <f t="shared" si="6"/>
        <v>=</v>
      </c>
      <c r="G18" s="10">
        <f t="shared" si="2"/>
        <v>8</v>
      </c>
    </row>
    <row r="19" spans="1:7">
      <c r="A19" s="10">
        <f t="shared" ca="1" si="0"/>
        <v>24</v>
      </c>
      <c r="B19" s="10">
        <f t="shared" ca="1" si="1"/>
        <v>0.30845547549107855</v>
      </c>
      <c r="C19" s="10">
        <f t="shared" si="3"/>
        <v>1</v>
      </c>
      <c r="D19" s="10" t="str">
        <f t="shared" si="4"/>
        <v>×</v>
      </c>
      <c r="E19" s="10">
        <f t="shared" si="5"/>
        <v>9</v>
      </c>
      <c r="F19" s="10" t="str">
        <f t="shared" si="6"/>
        <v>=</v>
      </c>
      <c r="G19" s="10">
        <f t="shared" si="2"/>
        <v>9</v>
      </c>
    </row>
    <row r="20" spans="1:7">
      <c r="A20" s="10">
        <f t="shared" ca="1" si="0"/>
        <v>40</v>
      </c>
      <c r="B20" s="10">
        <f t="shared" ca="1" si="1"/>
        <v>2.2372520155858888E-3</v>
      </c>
      <c r="C20" s="10">
        <f t="shared" si="3"/>
        <v>1</v>
      </c>
      <c r="D20" s="10" t="str">
        <f t="shared" si="4"/>
        <v>×</v>
      </c>
      <c r="E20" s="10">
        <f t="shared" si="5"/>
        <v>10</v>
      </c>
      <c r="F20" s="10" t="str">
        <f t="shared" si="6"/>
        <v>=</v>
      </c>
      <c r="G20" s="10">
        <f t="shared" si="2"/>
        <v>10</v>
      </c>
    </row>
    <row r="21" spans="1:7">
      <c r="A21" s="10">
        <f t="shared" ca="1" si="0"/>
        <v>13</v>
      </c>
      <c r="B21" s="10">
        <f t="shared" ca="1" si="1"/>
        <v>0.69150286193829691</v>
      </c>
      <c r="C21" s="10">
        <f t="shared" si="3"/>
        <v>2</v>
      </c>
      <c r="D21" s="10" t="str">
        <f t="shared" si="4"/>
        <v>×</v>
      </c>
      <c r="E21" s="10">
        <f t="shared" si="5"/>
        <v>1</v>
      </c>
      <c r="F21" s="10" t="str">
        <f t="shared" si="6"/>
        <v>=</v>
      </c>
      <c r="G21" s="10">
        <f t="shared" si="2"/>
        <v>2</v>
      </c>
    </row>
    <row r="22" spans="1:7">
      <c r="A22" s="10">
        <f t="shared" ca="1" si="0"/>
        <v>16</v>
      </c>
      <c r="B22" s="10">
        <f t="shared" ca="1" si="1"/>
        <v>0.51408706710320207</v>
      </c>
      <c r="C22" s="10">
        <f t="shared" si="3"/>
        <v>2</v>
      </c>
      <c r="D22" s="10" t="str">
        <f t="shared" si="4"/>
        <v>×</v>
      </c>
      <c r="E22" s="10">
        <f t="shared" si="5"/>
        <v>2</v>
      </c>
      <c r="F22" s="10" t="str">
        <f t="shared" si="6"/>
        <v>=</v>
      </c>
      <c r="G22" s="10">
        <f t="shared" si="2"/>
        <v>4</v>
      </c>
    </row>
    <row r="23" spans="1:7">
      <c r="A23" s="10">
        <f t="shared" ca="1" si="0"/>
        <v>9</v>
      </c>
      <c r="B23" s="10">
        <f t="shared" ca="1" si="1"/>
        <v>0.78036298079921085</v>
      </c>
      <c r="C23" s="10">
        <f t="shared" si="3"/>
        <v>2</v>
      </c>
      <c r="D23" s="10" t="str">
        <f t="shared" si="4"/>
        <v>×</v>
      </c>
      <c r="E23" s="10">
        <f t="shared" si="5"/>
        <v>3</v>
      </c>
      <c r="F23" s="10" t="str">
        <f t="shared" si="6"/>
        <v>=</v>
      </c>
      <c r="G23" s="10">
        <f t="shared" si="2"/>
        <v>6</v>
      </c>
    </row>
    <row r="24" spans="1:7">
      <c r="A24" s="10">
        <f t="shared" ca="1" si="0"/>
        <v>7</v>
      </c>
      <c r="B24" s="10">
        <f t="shared" ca="1" si="1"/>
        <v>0.87990220464056712</v>
      </c>
      <c r="C24" s="10">
        <f t="shared" si="3"/>
        <v>2</v>
      </c>
      <c r="D24" s="10" t="str">
        <f t="shared" si="4"/>
        <v>×</v>
      </c>
      <c r="E24" s="10">
        <f t="shared" si="5"/>
        <v>4</v>
      </c>
      <c r="F24" s="10" t="str">
        <f t="shared" si="6"/>
        <v>=</v>
      </c>
      <c r="G24" s="10">
        <f t="shared" si="2"/>
        <v>8</v>
      </c>
    </row>
    <row r="25" spans="1:7">
      <c r="A25" s="10">
        <f t="shared" ca="1" si="0"/>
        <v>30</v>
      </c>
      <c r="B25" s="10">
        <f t="shared" ca="1" si="1"/>
        <v>0.13664527476946076</v>
      </c>
      <c r="C25" s="10">
        <f t="shared" si="3"/>
        <v>2</v>
      </c>
      <c r="D25" s="10" t="str">
        <f t="shared" si="4"/>
        <v>×</v>
      </c>
      <c r="E25" s="10">
        <f t="shared" si="5"/>
        <v>5</v>
      </c>
      <c r="F25" s="10" t="str">
        <f t="shared" si="6"/>
        <v>=</v>
      </c>
      <c r="G25" s="10">
        <f t="shared" si="2"/>
        <v>10</v>
      </c>
    </row>
    <row r="26" spans="1:7">
      <c r="A26" s="10">
        <f t="shared" ca="1" si="0"/>
        <v>15</v>
      </c>
      <c r="B26" s="10">
        <f t="shared" ca="1" si="1"/>
        <v>0.55711240481738566</v>
      </c>
      <c r="C26" s="10">
        <f t="shared" si="3"/>
        <v>2</v>
      </c>
      <c r="D26" s="10" t="str">
        <f t="shared" si="4"/>
        <v>×</v>
      </c>
      <c r="E26" s="10">
        <f t="shared" si="5"/>
        <v>6</v>
      </c>
      <c r="F26" s="10" t="str">
        <f t="shared" si="6"/>
        <v>=</v>
      </c>
      <c r="G26" s="10">
        <f t="shared" si="2"/>
        <v>12</v>
      </c>
    </row>
    <row r="27" spans="1:7">
      <c r="A27" s="10">
        <f t="shared" ca="1" si="0"/>
        <v>8</v>
      </c>
      <c r="B27" s="10">
        <f t="shared" ca="1" si="1"/>
        <v>0.84513459064054741</v>
      </c>
      <c r="C27" s="10">
        <f t="shared" si="3"/>
        <v>2</v>
      </c>
      <c r="D27" s="10" t="str">
        <f t="shared" si="4"/>
        <v>×</v>
      </c>
      <c r="E27" s="10">
        <f t="shared" si="5"/>
        <v>7</v>
      </c>
      <c r="F27" s="10" t="str">
        <f t="shared" si="6"/>
        <v>=</v>
      </c>
      <c r="G27" s="10">
        <f t="shared" si="2"/>
        <v>14</v>
      </c>
    </row>
    <row r="28" spans="1:7">
      <c r="A28" s="10">
        <f t="shared" ca="1" si="0"/>
        <v>10</v>
      </c>
      <c r="B28" s="10">
        <f t="shared" ca="1" si="1"/>
        <v>0.75924388992400926</v>
      </c>
      <c r="C28" s="10">
        <f t="shared" si="3"/>
        <v>2</v>
      </c>
      <c r="D28" s="10" t="str">
        <f t="shared" si="4"/>
        <v>×</v>
      </c>
      <c r="E28" s="10">
        <f t="shared" si="5"/>
        <v>8</v>
      </c>
      <c r="F28" s="10" t="str">
        <f t="shared" si="6"/>
        <v>=</v>
      </c>
      <c r="G28" s="10">
        <f t="shared" si="2"/>
        <v>16</v>
      </c>
    </row>
    <row r="29" spans="1:7">
      <c r="A29" s="10">
        <f t="shared" ca="1" si="0"/>
        <v>11</v>
      </c>
      <c r="B29" s="10">
        <f t="shared" ca="1" si="1"/>
        <v>0.71516376483632871</v>
      </c>
      <c r="C29" s="10">
        <f t="shared" si="3"/>
        <v>2</v>
      </c>
      <c r="D29" s="10" t="str">
        <f t="shared" si="4"/>
        <v>×</v>
      </c>
      <c r="E29" s="10">
        <f t="shared" si="5"/>
        <v>9</v>
      </c>
      <c r="F29" s="10" t="str">
        <f t="shared" si="6"/>
        <v>=</v>
      </c>
      <c r="G29" s="10">
        <f t="shared" si="2"/>
        <v>18</v>
      </c>
    </row>
    <row r="30" spans="1:7">
      <c r="A30" s="10">
        <f t="shared" ca="1" si="0"/>
        <v>22</v>
      </c>
      <c r="B30" s="10">
        <f t="shared" ca="1" si="1"/>
        <v>0.3286505887234259</v>
      </c>
      <c r="C30" s="10">
        <f t="shared" si="3"/>
        <v>2</v>
      </c>
      <c r="D30" s="10" t="str">
        <f t="shared" si="4"/>
        <v>×</v>
      </c>
      <c r="E30" s="10">
        <f t="shared" si="5"/>
        <v>10</v>
      </c>
      <c r="F30" s="10" t="str">
        <f t="shared" si="6"/>
        <v>=</v>
      </c>
      <c r="G30" s="10">
        <f t="shared" si="2"/>
        <v>20</v>
      </c>
    </row>
    <row r="31" spans="1:7">
      <c r="A31" s="10">
        <f t="shared" ca="1" si="0"/>
        <v>35</v>
      </c>
      <c r="B31" s="10">
        <f t="shared" ca="1" si="1"/>
        <v>4.0616041182030438E-2</v>
      </c>
      <c r="C31" s="10">
        <f t="shared" si="3"/>
        <v>3</v>
      </c>
      <c r="D31" s="10" t="str">
        <f t="shared" si="4"/>
        <v>×</v>
      </c>
      <c r="E31" s="10">
        <f t="shared" si="5"/>
        <v>1</v>
      </c>
      <c r="F31" s="10" t="str">
        <f t="shared" si="6"/>
        <v>=</v>
      </c>
      <c r="G31" s="10">
        <f t="shared" si="2"/>
        <v>3</v>
      </c>
    </row>
    <row r="32" spans="1:7">
      <c r="A32" s="10">
        <f t="shared" ca="1" si="0"/>
        <v>20</v>
      </c>
      <c r="B32" s="10">
        <f t="shared" ca="1" si="1"/>
        <v>0.38761398028673255</v>
      </c>
      <c r="C32" s="10">
        <f t="shared" si="3"/>
        <v>3</v>
      </c>
      <c r="D32" s="10" t="str">
        <f t="shared" si="4"/>
        <v>×</v>
      </c>
      <c r="E32" s="10">
        <f t="shared" si="5"/>
        <v>2</v>
      </c>
      <c r="F32" s="10" t="str">
        <f t="shared" si="6"/>
        <v>=</v>
      </c>
      <c r="G32" s="10">
        <f t="shared" si="2"/>
        <v>6</v>
      </c>
    </row>
    <row r="33" spans="1:7">
      <c r="A33" s="10">
        <f t="shared" ca="1" si="0"/>
        <v>28</v>
      </c>
      <c r="B33" s="10">
        <f t="shared" ca="1" si="1"/>
        <v>0.26615959932279287</v>
      </c>
      <c r="C33" s="10">
        <f t="shared" si="3"/>
        <v>3</v>
      </c>
      <c r="D33" s="10" t="str">
        <f t="shared" si="4"/>
        <v>×</v>
      </c>
      <c r="E33" s="10">
        <f t="shared" si="5"/>
        <v>3</v>
      </c>
      <c r="F33" s="10" t="str">
        <f t="shared" si="6"/>
        <v>=</v>
      </c>
      <c r="G33" s="10">
        <f t="shared" si="2"/>
        <v>9</v>
      </c>
    </row>
    <row r="34" spans="1:7">
      <c r="A34" s="10">
        <f t="shared" ca="1" si="0"/>
        <v>23</v>
      </c>
      <c r="B34" s="10">
        <f t="shared" ca="1" si="1"/>
        <v>0.31888002370923363</v>
      </c>
      <c r="C34" s="10">
        <f t="shared" si="3"/>
        <v>3</v>
      </c>
      <c r="D34" s="10" t="str">
        <f t="shared" si="4"/>
        <v>×</v>
      </c>
      <c r="E34" s="10">
        <f t="shared" si="5"/>
        <v>4</v>
      </c>
      <c r="F34" s="10" t="str">
        <f t="shared" si="6"/>
        <v>=</v>
      </c>
      <c r="G34" s="10">
        <f t="shared" si="2"/>
        <v>12</v>
      </c>
    </row>
    <row r="35" spans="1:7">
      <c r="A35" s="10">
        <f t="shared" ca="1" si="0"/>
        <v>25</v>
      </c>
      <c r="B35" s="10">
        <f t="shared" ca="1" si="1"/>
        <v>0.29166769299079121</v>
      </c>
      <c r="C35" s="10">
        <f t="shared" si="3"/>
        <v>3</v>
      </c>
      <c r="D35" s="10" t="str">
        <f t="shared" si="4"/>
        <v>×</v>
      </c>
      <c r="E35" s="10">
        <f t="shared" si="5"/>
        <v>5</v>
      </c>
      <c r="F35" s="10" t="str">
        <f t="shared" si="6"/>
        <v>=</v>
      </c>
      <c r="G35" s="10">
        <f t="shared" si="2"/>
        <v>15</v>
      </c>
    </row>
    <row r="36" spans="1:7">
      <c r="A36" s="10">
        <f t="shared" ca="1" si="0"/>
        <v>34</v>
      </c>
      <c r="B36" s="10">
        <f t="shared" ca="1" si="1"/>
        <v>5.7492428208901547E-2</v>
      </c>
      <c r="C36" s="10">
        <f t="shared" si="3"/>
        <v>3</v>
      </c>
      <c r="D36" s="10" t="str">
        <f t="shared" si="4"/>
        <v>×</v>
      </c>
      <c r="E36" s="10">
        <f t="shared" si="5"/>
        <v>6</v>
      </c>
      <c r="F36" s="10" t="str">
        <f t="shared" si="6"/>
        <v>=</v>
      </c>
      <c r="G36" s="10">
        <f t="shared" si="2"/>
        <v>18</v>
      </c>
    </row>
    <row r="37" spans="1:7">
      <c r="A37" s="10">
        <f t="shared" ca="1" si="0"/>
        <v>33</v>
      </c>
      <c r="B37" s="10">
        <f t="shared" ca="1" si="1"/>
        <v>8.2264813786224411E-2</v>
      </c>
      <c r="C37" s="10">
        <f t="shared" si="3"/>
        <v>3</v>
      </c>
      <c r="D37" s="10" t="str">
        <f t="shared" si="4"/>
        <v>×</v>
      </c>
      <c r="E37" s="10">
        <f t="shared" si="5"/>
        <v>7</v>
      </c>
      <c r="F37" s="10" t="str">
        <f t="shared" si="6"/>
        <v>=</v>
      </c>
      <c r="G37" s="10">
        <f t="shared" si="2"/>
        <v>21</v>
      </c>
    </row>
    <row r="38" spans="1:7">
      <c r="A38" s="10">
        <f t="shared" ca="1" si="0"/>
        <v>18</v>
      </c>
      <c r="B38" s="10">
        <f t="shared" ca="1" si="1"/>
        <v>0.49346625694605017</v>
      </c>
      <c r="C38" s="10">
        <f t="shared" si="3"/>
        <v>3</v>
      </c>
      <c r="D38" s="10" t="str">
        <f t="shared" si="4"/>
        <v>×</v>
      </c>
      <c r="E38" s="10">
        <f t="shared" si="5"/>
        <v>8</v>
      </c>
      <c r="F38" s="10" t="str">
        <f t="shared" si="6"/>
        <v>=</v>
      </c>
      <c r="G38" s="10">
        <f t="shared" si="2"/>
        <v>24</v>
      </c>
    </row>
    <row r="39" spans="1:7">
      <c r="A39" s="10">
        <f t="shared" ca="1" si="0"/>
        <v>37</v>
      </c>
      <c r="B39" s="10">
        <f t="shared" ca="1" si="1"/>
        <v>2.2014554762764593E-2</v>
      </c>
      <c r="C39" s="10">
        <f t="shared" si="3"/>
        <v>3</v>
      </c>
      <c r="D39" s="10" t="str">
        <f t="shared" si="4"/>
        <v>×</v>
      </c>
      <c r="E39" s="10">
        <f t="shared" si="5"/>
        <v>9</v>
      </c>
      <c r="F39" s="10" t="str">
        <f t="shared" si="6"/>
        <v>=</v>
      </c>
      <c r="G39" s="10">
        <f t="shared" si="2"/>
        <v>27</v>
      </c>
    </row>
    <row r="40" spans="1:7">
      <c r="A40" s="10">
        <f t="shared" ca="1" si="0"/>
        <v>29</v>
      </c>
      <c r="B40" s="10">
        <f t="shared" ca="1" si="1"/>
        <v>0.2325560523260678</v>
      </c>
      <c r="C40" s="10">
        <f t="shared" si="3"/>
        <v>3</v>
      </c>
      <c r="D40" s="10" t="str">
        <f t="shared" si="4"/>
        <v>×</v>
      </c>
      <c r="E40" s="10">
        <f t="shared" si="5"/>
        <v>10</v>
      </c>
      <c r="F40" s="10" t="str">
        <f t="shared" si="6"/>
        <v>=</v>
      </c>
      <c r="G40" s="10">
        <f t="shared" si="2"/>
        <v>30</v>
      </c>
    </row>
  </sheetData>
  <phoneticPr fontId="10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2017-09-15T00:56:33Z</cp:lastPrinted>
  <dcterms:created xsi:type="dcterms:W3CDTF">2013-10-08T05:14:39Z</dcterms:created>
  <dcterms:modified xsi:type="dcterms:W3CDTF">2017-09-15T08:00:28Z</dcterms:modified>
</cp:coreProperties>
</file>